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 CIUDADANA\OneDrive\Desktop\POAS 2026\"/>
    </mc:Choice>
  </mc:AlternateContent>
  <bookViews>
    <workbookView xWindow="0" yWindow="0" windowWidth="20490" windowHeight="7050"/>
  </bookViews>
  <sheets>
    <sheet name="DIR. RECURSOS HUMANOS 2024-202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6" i="1" l="1"/>
  <c r="S45" i="1"/>
  <c r="S43" i="1"/>
  <c r="S47" i="1" s="1"/>
  <c r="H52" i="1" s="1"/>
  <c r="H56" i="1" s="1"/>
  <c r="U37" i="1"/>
  <c r="U36" i="1"/>
  <c r="U35" i="1"/>
  <c r="U34" i="1"/>
  <c r="U33" i="1"/>
  <c r="U32" i="1"/>
  <c r="U31" i="1"/>
  <c r="U30" i="1"/>
  <c r="U29" i="1"/>
  <c r="U28" i="1"/>
</calcChain>
</file>

<file path=xl/sharedStrings.xml><?xml version="1.0" encoding="utf-8"?>
<sst xmlns="http://schemas.openxmlformats.org/spreadsheetml/2006/main" count="102" uniqueCount="94">
  <si>
    <t xml:space="preserve">Programa Operativo Anual </t>
  </si>
  <si>
    <t>Ficha de POA municipal</t>
  </si>
  <si>
    <t>I.- Información del proceso</t>
  </si>
  <si>
    <t>Fecha de registro:</t>
  </si>
  <si>
    <t>Ficha N°:</t>
  </si>
  <si>
    <t>1</t>
  </si>
  <si>
    <t>Nombre:</t>
  </si>
  <si>
    <t>Temática que se aborda</t>
  </si>
  <si>
    <t>N° de Prioridad</t>
  </si>
  <si>
    <t>Objetivo general:</t>
  </si>
  <si>
    <t>Descripción:</t>
  </si>
  <si>
    <t>BUSCAMOS SER LA DIRECCIÓN QUE ADMINISTRE, ASESORE, DESARROLEY PROMUEVA EL DESARROLLO INTEGRAL DE LOS TRABAJADORES PARA BRINDAR UN MEJOR SERVICIO A LA CIUDADANIA.</t>
  </si>
  <si>
    <t>Área responsable:</t>
  </si>
  <si>
    <t>Persona responsable:</t>
  </si>
  <si>
    <t>Nombre</t>
  </si>
  <si>
    <t>Cargo</t>
  </si>
  <si>
    <t>Teléfono</t>
  </si>
  <si>
    <t>Correo electrónico</t>
  </si>
  <si>
    <t>II.- Alineación al Plan Municipal de Desarrollo vigente.</t>
  </si>
  <si>
    <t>Objetivo:</t>
  </si>
  <si>
    <t>ADMINISTRAR LOS RECURSOS HUMANOS DE LA INSTITUCIÓN PARA FORTALECER EL DESARROLLO DE PROCESOS Y PROCEDIMIENTOS QUE SE LLEVA DENTRO DE LA MISMA, BRINDANDO LAS HERRAMIENTAS Y CONOCIMIENTOS NECESARIOS PARA ESTAS.</t>
  </si>
  <si>
    <t>Indicador:</t>
  </si>
  <si>
    <t>ATENDER Y CAPACITAR EFECTIVAMENTE LAS NECESIDADES DE LOS SERVIDORES PÚBLICOS.</t>
  </si>
  <si>
    <t>Meta:</t>
  </si>
  <si>
    <t>III.- Definición de actividades, indicadores y metas del proceso</t>
  </si>
  <si>
    <t>Actividades, productos y servicios</t>
  </si>
  <si>
    <t>Indicador</t>
  </si>
  <si>
    <t>Meta</t>
  </si>
  <si>
    <t>Meta mensual programada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</si>
  <si>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</si>
  <si>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</si>
  <si>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</si>
  <si>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</si>
  <si>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</si>
  <si>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</si>
  <si>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</si>
  <si>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</si>
  <si>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</si>
  <si>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</si>
  <si>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</si>
  <si>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</si>
  <si>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</si>
  <si>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1.</t>
  </si>
  <si>
    <t>CAPACITACIONES</t>
  </si>
  <si>
    <t>REALIZAR CAPACITACIONES PERIODICAS</t>
  </si>
  <si>
    <t>2.</t>
  </si>
  <si>
    <t>PROGRAMA DE INCENTIVOS</t>
  </si>
  <si>
    <t>ACTUALIZAR EL PROGRAMA DE INCENTIVOS DE LOS SERVIDORES PÚBLICOS</t>
  </si>
  <si>
    <t>3.</t>
  </si>
  <si>
    <t>MEDICIÓN CLIMA LABORAL</t>
  </si>
  <si>
    <t>MEDIR EL CLIMA LABORAL</t>
  </si>
  <si>
    <t>4.</t>
  </si>
  <si>
    <t>ACTUALIZACIÓN DE CONDICIONES GENERALES</t>
  </si>
  <si>
    <t>ACTUALIZAR LAS CONDICIONES GENERALES LABORALES APEGADAS A NUEVA LEGISLACIÓN</t>
  </si>
  <si>
    <t>PLAN DE PENSIONES PERMANENTE</t>
  </si>
  <si>
    <t>DEFINIR EL PROCESO DE PENSION MUNICIPAL</t>
  </si>
  <si>
    <t>TABULADOR DE SUELDOS</t>
  </si>
  <si>
    <t>DEFINIR EL TABULADOR DE SUELDOS Y SALARIOS INICIALES</t>
  </si>
  <si>
    <t>5.</t>
  </si>
  <si>
    <t>6.</t>
  </si>
  <si>
    <t>7.</t>
  </si>
  <si>
    <t>8.</t>
  </si>
  <si>
    <t>IV.- Proyectos de Inversión pública</t>
  </si>
  <si>
    <t xml:space="preserve">Cantidad </t>
  </si>
  <si>
    <t>Localización
Comunidad o Colonia</t>
  </si>
  <si>
    <t>Aportaciones</t>
  </si>
  <si>
    <t>Federal</t>
  </si>
  <si>
    <t>Estatal</t>
  </si>
  <si>
    <t>Municipal</t>
  </si>
  <si>
    <t>Otros</t>
  </si>
  <si>
    <t>Costo total</t>
  </si>
  <si>
    <t>CAPACITADORES</t>
  </si>
  <si>
    <t>EL GRULLO, JALISCO</t>
  </si>
  <si>
    <t>PENSIONES</t>
  </si>
  <si>
    <t>PAPELERIA Y EQUIPO</t>
  </si>
  <si>
    <t>V.- Asignación de recursos</t>
  </si>
  <si>
    <t>Costo de inversión pública:</t>
  </si>
  <si>
    <t>Costo de operación:</t>
  </si>
  <si>
    <t>Costo de Total</t>
  </si>
  <si>
    <t>Fecha de inicio:</t>
  </si>
  <si>
    <t>Fecha de Término</t>
  </si>
  <si>
    <t>VI.- Revisión, validación y autorización</t>
  </si>
  <si>
    <t>Realizo</t>
  </si>
  <si>
    <t>Revisó</t>
  </si>
  <si>
    <t>Validó</t>
  </si>
  <si>
    <t>Autorizó</t>
  </si>
  <si>
    <t>LIC. PSIC. MIRIAM LIZBETH RAMIREZ JIMENEZ</t>
  </si>
  <si>
    <t>DIRECTORA DE RECURSOS HUMANOS</t>
  </si>
  <si>
    <t>Lograr la integración, permanencia y desarrollo del recurso humano , a través de un sistema de administración que permita el logro de sus objetivos individuales para una mayor eficacia en el servicio público.</t>
  </si>
  <si>
    <t>Lic. Psic. Miriam Lizbeth Rmirez Jimenez</t>
  </si>
  <si>
    <t>RECURSOS HUMANOS</t>
  </si>
  <si>
    <t>ELABORACION DE CONTRATOS CADA 5 MESES A EMPLEADOS EVENTUALES</t>
  </si>
  <si>
    <t>2</t>
  </si>
  <si>
    <t>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</si>
</sst>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164" formatCode="dd/mm/yyyy;@"/>
    <numFmt numFmtId="165" formatCode="&quot;$&quot;#,##0.00"/>
    <numFmt numFmtId="166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2" fillId="0" borderId="1" xfId="0" applyFont="1" applyBorder="1"/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3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center"/>
    </xf>
    <xf numFmtId="49" fontId="9" fillId="0" borderId="9" xfId="0" applyNumberFormat="1" applyFont="1" applyBorder="1" applyAlignment="1">
      <alignment horizontal="center" vertical="top" wrapText="1"/>
    </xf>
    <xf numFmtId="0" fontId="7" fillId="0" borderId="8" xfId="0" applyFont="1" applyBorder="1"/>
    <xf numFmtId="0" fontId="9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49" fontId="9" fillId="0" borderId="9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9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/>
    </xf>
    <xf numFmtId="0" fontId="12" fillId="0" borderId="5" xfId="0" applyFont="1" applyBorder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8" xfId="0" applyFont="1" applyBorder="1"/>
    <xf numFmtId="0" fontId="12" fillId="0" borderId="5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2" fillId="0" borderId="5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/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2" xfId="0" applyFont="1" applyBorder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13" fillId="3" borderId="9" xfId="0" applyFont="1" applyFill="1" applyBorder="1" applyAlignment="1">
      <alignment horizontal="center" vertical="top"/>
    </xf>
    <xf numFmtId="49" fontId="12" fillId="0" borderId="9" xfId="0" applyNumberFormat="1" applyFont="1" applyBorder="1" applyAlignment="1">
      <alignment horizontal="right" vertical="top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49" fontId="12" fillId="0" borderId="11" xfId="0" applyNumberFormat="1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right" vertical="top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49" fontId="12" fillId="0" borderId="0" xfId="0" applyNumberFormat="1" applyFont="1" applyAlignment="1">
      <alignment horizontal="right" vertical="top"/>
    </xf>
    <xf numFmtId="0" fontId="20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15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5" xfId="0" applyFont="1" applyBorder="1" applyAlignment="1">
      <alignment vertical="top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8" xfId="0" applyFont="1" applyBorder="1" applyAlignment="1">
      <alignment horizontal="right" vertical="top"/>
    </xf>
    <xf numFmtId="165" fontId="16" fillId="0" borderId="6" xfId="0" applyNumberFormat="1" applyFont="1" applyBorder="1" applyAlignment="1">
      <alignment horizontal="center" vertical="top"/>
    </xf>
    <xf numFmtId="165" fontId="16" fillId="0" borderId="10" xfId="0" applyNumberFormat="1" applyFont="1" applyBorder="1" applyAlignment="1">
      <alignment horizontal="center" vertical="top"/>
    </xf>
    <xf numFmtId="165" fontId="16" fillId="0" borderId="7" xfId="0" applyNumberFormat="1" applyFont="1" applyBorder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2" fillId="0" borderId="8" xfId="0" applyFont="1" applyBorder="1" applyAlignment="1">
      <alignment horizontal="right" vertical="top"/>
    </xf>
    <xf numFmtId="164" fontId="9" fillId="0" borderId="6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165" fontId="16" fillId="0" borderId="1" xfId="0" applyNumberFormat="1" applyFont="1" applyBorder="1" applyAlignment="1">
      <alignment horizontal="right" vertical="top" wrapText="1"/>
    </xf>
    <xf numFmtId="165" fontId="16" fillId="0" borderId="4" xfId="0" applyNumberFormat="1" applyFont="1" applyBorder="1" applyAlignment="1">
      <alignment horizontal="right" vertical="top" wrapText="1"/>
    </xf>
    <xf numFmtId="165" fontId="16" fillId="0" borderId="6" xfId="0" applyNumberFormat="1" applyFont="1" applyBorder="1" applyAlignment="1">
      <alignment horizontal="right" vertical="top" wrapText="1"/>
    </xf>
    <xf numFmtId="165" fontId="16" fillId="0" borderId="10" xfId="0" applyNumberFormat="1" applyFont="1" applyBorder="1" applyAlignment="1">
      <alignment horizontal="right" vertical="top" wrapText="1"/>
    </xf>
    <xf numFmtId="165" fontId="16" fillId="0" borderId="7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165" fontId="19" fillId="0" borderId="6" xfId="0" applyNumberFormat="1" applyFont="1" applyBorder="1" applyAlignment="1">
      <alignment horizontal="center" vertical="top"/>
    </xf>
    <xf numFmtId="165" fontId="19" fillId="0" borderId="10" xfId="0" applyNumberFormat="1" applyFont="1" applyBorder="1" applyAlignment="1">
      <alignment horizontal="center" vertical="top"/>
    </xf>
    <xf numFmtId="165" fontId="19" fillId="0" borderId="7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165" fontId="19" fillId="4" borderId="6" xfId="0" applyNumberFormat="1" applyFont="1" applyFill="1" applyBorder="1" applyAlignment="1">
      <alignment horizontal="center" vertical="center" wrapText="1"/>
    </xf>
    <xf numFmtId="165" fontId="19" fillId="4" borderId="10" xfId="0" applyNumberFormat="1" applyFont="1" applyFill="1" applyBorder="1" applyAlignment="1">
      <alignment horizontal="center" vertical="center" wrapText="1"/>
    </xf>
    <xf numFmtId="165" fontId="19" fillId="4" borderId="7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9" fontId="9" fillId="0" borderId="6" xfId="1" applyFont="1" applyBorder="1" applyAlignment="1">
      <alignment horizontal="center" vertical="center"/>
    </xf>
    <xf numFmtId="9" fontId="9" fillId="0" borderId="7" xfId="1" applyFont="1" applyBorder="1" applyAlignment="1">
      <alignment horizontal="center" vertical="center"/>
    </xf>
    <xf numFmtId="9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9" fontId="11" fillId="0" borderId="6" xfId="1" applyFont="1" applyBorder="1" applyAlignment="1">
      <alignment horizontal="center" vertical="center"/>
    </xf>
    <xf numFmtId="9" fontId="11" fillId="0" borderId="7" xfId="1" applyFont="1" applyBorder="1" applyAlignment="1">
      <alignment horizontal="center" vertical="center"/>
    </xf>
    <xf numFmtId="8" fontId="11" fillId="0" borderId="6" xfId="0" applyNumberFormat="1" applyFont="1" applyBorder="1" applyAlignment="1">
      <alignment horizontal="center" vertical="center" wrapText="1"/>
    </xf>
    <xf numFmtId="8" fontId="11" fillId="0" borderId="7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top"/>
    </xf>
    <xf numFmtId="0" fontId="9" fillId="0" borderId="9" xfId="0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center" wrapText="1"/>
    </xf>
    <xf numFmtId="0" fontId="14" fillId="0" borderId="6" xfId="2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/>
    </xf>
    <xf numFmtId="0" fontId="12" fillId="0" borderId="8" xfId="0" applyFont="1" applyBorder="1" applyAlignment="1">
      <alignment horizontal="righ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</cellXfs>
  <cellStyles count="3">
    <cellStyle name="Hipervínculo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showGridLines="0" tabSelected="1" topLeftCell="B1" zoomScale="80" zoomScaleNormal="80" workbookViewId="0">
      <selection activeCell="E7" sqref="E7:F7"/>
    </sheetView>
  </sheetViews>
  <sheetFormatPr baseColWidth="10" defaultRowHeight="14.25" x14ac:dyDescent="0.2"/>
  <cols>
    <col min="1" max="2" width="1.7109375" style="2" customWidth="1"/>
    <col min="3" max="3" width="2.7109375" style="2" bestFit="1" customWidth="1"/>
    <col min="4" max="4" width="25.42578125" style="2" customWidth="1"/>
    <col min="5" max="5" width="39.28515625" style="2" customWidth="1"/>
    <col min="6" max="6" width="23" style="2" customWidth="1"/>
    <col min="7" max="7" width="5.85546875" style="2" customWidth="1"/>
    <col min="8" max="8" width="11.7109375" style="2" bestFit="1" customWidth="1"/>
    <col min="9" max="13" width="4.7109375" style="2" customWidth="1"/>
    <col min="14" max="14" width="21" style="2" customWidth="1"/>
    <col min="15" max="18" width="4.7109375" style="2" customWidth="1"/>
    <col min="19" max="19" width="14.140625" style="2" customWidth="1"/>
    <col min="20" max="20" width="4.7109375" style="2" customWidth="1"/>
    <col min="21" max="21" width="15.28515625" style="2" customWidth="1"/>
    <col min="22" max="22" width="5.140625" style="2" customWidth="1"/>
    <col min="23" max="256" width="11.42578125" style="2"/>
    <col min="257" max="258" width="1.7109375" style="2" customWidth="1"/>
    <col min="259" max="259" width="2.7109375" style="2" bestFit="1" customWidth="1"/>
    <col min="260" max="260" width="25.42578125" style="2" customWidth="1"/>
    <col min="261" max="261" width="39.28515625" style="2" customWidth="1"/>
    <col min="262" max="262" width="23" style="2" customWidth="1"/>
    <col min="263" max="263" width="5.85546875" style="2" customWidth="1"/>
    <col min="264" max="264" width="11.7109375" style="2" bestFit="1" customWidth="1"/>
    <col min="265" max="269" width="4.7109375" style="2" customWidth="1"/>
    <col min="270" max="270" width="21" style="2" customWidth="1"/>
    <col min="271" max="274" width="4.7109375" style="2" customWidth="1"/>
    <col min="275" max="275" width="14.140625" style="2" customWidth="1"/>
    <col min="276" max="276" width="4.7109375" style="2" customWidth="1"/>
    <col min="277" max="277" width="15.28515625" style="2" customWidth="1"/>
    <col min="278" max="278" width="5.140625" style="2" customWidth="1"/>
    <col min="279" max="512" width="11.42578125" style="2"/>
    <col min="513" max="514" width="1.7109375" style="2" customWidth="1"/>
    <col min="515" max="515" width="2.7109375" style="2" bestFit="1" customWidth="1"/>
    <col min="516" max="516" width="25.42578125" style="2" customWidth="1"/>
    <col min="517" max="517" width="39.28515625" style="2" customWidth="1"/>
    <col min="518" max="518" width="23" style="2" customWidth="1"/>
    <col min="519" max="519" width="5.85546875" style="2" customWidth="1"/>
    <col min="520" max="520" width="11.7109375" style="2" bestFit="1" customWidth="1"/>
    <col min="521" max="525" width="4.7109375" style="2" customWidth="1"/>
    <col min="526" max="526" width="21" style="2" customWidth="1"/>
    <col min="527" max="530" width="4.7109375" style="2" customWidth="1"/>
    <col min="531" max="531" width="14.140625" style="2" customWidth="1"/>
    <col min="532" max="532" width="4.7109375" style="2" customWidth="1"/>
    <col min="533" max="533" width="15.28515625" style="2" customWidth="1"/>
    <col min="534" max="534" width="5.140625" style="2" customWidth="1"/>
    <col min="535" max="768" width="11.42578125" style="2"/>
    <col min="769" max="770" width="1.7109375" style="2" customWidth="1"/>
    <col min="771" max="771" width="2.7109375" style="2" bestFit="1" customWidth="1"/>
    <col min="772" max="772" width="25.42578125" style="2" customWidth="1"/>
    <col min="773" max="773" width="39.28515625" style="2" customWidth="1"/>
    <col min="774" max="774" width="23" style="2" customWidth="1"/>
    <col min="775" max="775" width="5.85546875" style="2" customWidth="1"/>
    <col min="776" max="776" width="11.7109375" style="2" bestFit="1" customWidth="1"/>
    <col min="777" max="781" width="4.7109375" style="2" customWidth="1"/>
    <col min="782" max="782" width="21" style="2" customWidth="1"/>
    <col min="783" max="786" width="4.7109375" style="2" customWidth="1"/>
    <col min="787" max="787" width="14.140625" style="2" customWidth="1"/>
    <col min="788" max="788" width="4.7109375" style="2" customWidth="1"/>
    <col min="789" max="789" width="15.28515625" style="2" customWidth="1"/>
    <col min="790" max="790" width="5.140625" style="2" customWidth="1"/>
    <col min="791" max="1024" width="11.42578125" style="2"/>
    <col min="1025" max="1026" width="1.7109375" style="2" customWidth="1"/>
    <col min="1027" max="1027" width="2.7109375" style="2" bestFit="1" customWidth="1"/>
    <col min="1028" max="1028" width="25.42578125" style="2" customWidth="1"/>
    <col min="1029" max="1029" width="39.28515625" style="2" customWidth="1"/>
    <col min="1030" max="1030" width="23" style="2" customWidth="1"/>
    <col min="1031" max="1031" width="5.85546875" style="2" customWidth="1"/>
    <col min="1032" max="1032" width="11.7109375" style="2" bestFit="1" customWidth="1"/>
    <col min="1033" max="1037" width="4.7109375" style="2" customWidth="1"/>
    <col min="1038" max="1038" width="21" style="2" customWidth="1"/>
    <col min="1039" max="1042" width="4.7109375" style="2" customWidth="1"/>
    <col min="1043" max="1043" width="14.140625" style="2" customWidth="1"/>
    <col min="1044" max="1044" width="4.7109375" style="2" customWidth="1"/>
    <col min="1045" max="1045" width="15.28515625" style="2" customWidth="1"/>
    <col min="1046" max="1046" width="5.140625" style="2" customWidth="1"/>
    <col min="1047" max="1280" width="11.42578125" style="2"/>
    <col min="1281" max="1282" width="1.7109375" style="2" customWidth="1"/>
    <col min="1283" max="1283" width="2.7109375" style="2" bestFit="1" customWidth="1"/>
    <col min="1284" max="1284" width="25.42578125" style="2" customWidth="1"/>
    <col min="1285" max="1285" width="39.28515625" style="2" customWidth="1"/>
    <col min="1286" max="1286" width="23" style="2" customWidth="1"/>
    <col min="1287" max="1287" width="5.85546875" style="2" customWidth="1"/>
    <col min="1288" max="1288" width="11.7109375" style="2" bestFit="1" customWidth="1"/>
    <col min="1289" max="1293" width="4.7109375" style="2" customWidth="1"/>
    <col min="1294" max="1294" width="21" style="2" customWidth="1"/>
    <col min="1295" max="1298" width="4.7109375" style="2" customWidth="1"/>
    <col min="1299" max="1299" width="14.140625" style="2" customWidth="1"/>
    <col min="1300" max="1300" width="4.7109375" style="2" customWidth="1"/>
    <col min="1301" max="1301" width="15.28515625" style="2" customWidth="1"/>
    <col min="1302" max="1302" width="5.140625" style="2" customWidth="1"/>
    <col min="1303" max="1536" width="11.42578125" style="2"/>
    <col min="1537" max="1538" width="1.7109375" style="2" customWidth="1"/>
    <col min="1539" max="1539" width="2.7109375" style="2" bestFit="1" customWidth="1"/>
    <col min="1540" max="1540" width="25.42578125" style="2" customWidth="1"/>
    <col min="1541" max="1541" width="39.28515625" style="2" customWidth="1"/>
    <col min="1542" max="1542" width="23" style="2" customWidth="1"/>
    <col min="1543" max="1543" width="5.85546875" style="2" customWidth="1"/>
    <col min="1544" max="1544" width="11.7109375" style="2" bestFit="1" customWidth="1"/>
    <col min="1545" max="1549" width="4.7109375" style="2" customWidth="1"/>
    <col min="1550" max="1550" width="21" style="2" customWidth="1"/>
    <col min="1551" max="1554" width="4.7109375" style="2" customWidth="1"/>
    <col min="1555" max="1555" width="14.140625" style="2" customWidth="1"/>
    <col min="1556" max="1556" width="4.7109375" style="2" customWidth="1"/>
    <col min="1557" max="1557" width="15.28515625" style="2" customWidth="1"/>
    <col min="1558" max="1558" width="5.140625" style="2" customWidth="1"/>
    <col min="1559" max="1792" width="11.42578125" style="2"/>
    <col min="1793" max="1794" width="1.7109375" style="2" customWidth="1"/>
    <col min="1795" max="1795" width="2.7109375" style="2" bestFit="1" customWidth="1"/>
    <col min="1796" max="1796" width="25.42578125" style="2" customWidth="1"/>
    <col min="1797" max="1797" width="39.28515625" style="2" customWidth="1"/>
    <col min="1798" max="1798" width="23" style="2" customWidth="1"/>
    <col min="1799" max="1799" width="5.85546875" style="2" customWidth="1"/>
    <col min="1800" max="1800" width="11.7109375" style="2" bestFit="1" customWidth="1"/>
    <col min="1801" max="1805" width="4.7109375" style="2" customWidth="1"/>
    <col min="1806" max="1806" width="21" style="2" customWidth="1"/>
    <col min="1807" max="1810" width="4.7109375" style="2" customWidth="1"/>
    <col min="1811" max="1811" width="14.140625" style="2" customWidth="1"/>
    <col min="1812" max="1812" width="4.7109375" style="2" customWidth="1"/>
    <col min="1813" max="1813" width="15.28515625" style="2" customWidth="1"/>
    <col min="1814" max="1814" width="5.140625" style="2" customWidth="1"/>
    <col min="1815" max="2048" width="11.42578125" style="2"/>
    <col min="2049" max="2050" width="1.7109375" style="2" customWidth="1"/>
    <col min="2051" max="2051" width="2.7109375" style="2" bestFit="1" customWidth="1"/>
    <col min="2052" max="2052" width="25.42578125" style="2" customWidth="1"/>
    <col min="2053" max="2053" width="39.28515625" style="2" customWidth="1"/>
    <col min="2054" max="2054" width="23" style="2" customWidth="1"/>
    <col min="2055" max="2055" width="5.85546875" style="2" customWidth="1"/>
    <col min="2056" max="2056" width="11.7109375" style="2" bestFit="1" customWidth="1"/>
    <col min="2057" max="2061" width="4.7109375" style="2" customWidth="1"/>
    <col min="2062" max="2062" width="21" style="2" customWidth="1"/>
    <col min="2063" max="2066" width="4.7109375" style="2" customWidth="1"/>
    <col min="2067" max="2067" width="14.140625" style="2" customWidth="1"/>
    <col min="2068" max="2068" width="4.7109375" style="2" customWidth="1"/>
    <col min="2069" max="2069" width="15.28515625" style="2" customWidth="1"/>
    <col min="2070" max="2070" width="5.140625" style="2" customWidth="1"/>
    <col min="2071" max="2304" width="11.42578125" style="2"/>
    <col min="2305" max="2306" width="1.7109375" style="2" customWidth="1"/>
    <col min="2307" max="2307" width="2.7109375" style="2" bestFit="1" customWidth="1"/>
    <col min="2308" max="2308" width="25.42578125" style="2" customWidth="1"/>
    <col min="2309" max="2309" width="39.28515625" style="2" customWidth="1"/>
    <col min="2310" max="2310" width="23" style="2" customWidth="1"/>
    <col min="2311" max="2311" width="5.85546875" style="2" customWidth="1"/>
    <col min="2312" max="2312" width="11.7109375" style="2" bestFit="1" customWidth="1"/>
    <col min="2313" max="2317" width="4.7109375" style="2" customWidth="1"/>
    <col min="2318" max="2318" width="21" style="2" customWidth="1"/>
    <col min="2319" max="2322" width="4.7109375" style="2" customWidth="1"/>
    <col min="2323" max="2323" width="14.140625" style="2" customWidth="1"/>
    <col min="2324" max="2324" width="4.7109375" style="2" customWidth="1"/>
    <col min="2325" max="2325" width="15.28515625" style="2" customWidth="1"/>
    <col min="2326" max="2326" width="5.140625" style="2" customWidth="1"/>
    <col min="2327" max="2560" width="11.42578125" style="2"/>
    <col min="2561" max="2562" width="1.7109375" style="2" customWidth="1"/>
    <col min="2563" max="2563" width="2.7109375" style="2" bestFit="1" customWidth="1"/>
    <col min="2564" max="2564" width="25.42578125" style="2" customWidth="1"/>
    <col min="2565" max="2565" width="39.28515625" style="2" customWidth="1"/>
    <col min="2566" max="2566" width="23" style="2" customWidth="1"/>
    <col min="2567" max="2567" width="5.85546875" style="2" customWidth="1"/>
    <col min="2568" max="2568" width="11.7109375" style="2" bestFit="1" customWidth="1"/>
    <col min="2569" max="2573" width="4.7109375" style="2" customWidth="1"/>
    <col min="2574" max="2574" width="21" style="2" customWidth="1"/>
    <col min="2575" max="2578" width="4.7109375" style="2" customWidth="1"/>
    <col min="2579" max="2579" width="14.140625" style="2" customWidth="1"/>
    <col min="2580" max="2580" width="4.7109375" style="2" customWidth="1"/>
    <col min="2581" max="2581" width="15.28515625" style="2" customWidth="1"/>
    <col min="2582" max="2582" width="5.140625" style="2" customWidth="1"/>
    <col min="2583" max="2816" width="11.42578125" style="2"/>
    <col min="2817" max="2818" width="1.7109375" style="2" customWidth="1"/>
    <col min="2819" max="2819" width="2.7109375" style="2" bestFit="1" customWidth="1"/>
    <col min="2820" max="2820" width="25.42578125" style="2" customWidth="1"/>
    <col min="2821" max="2821" width="39.28515625" style="2" customWidth="1"/>
    <col min="2822" max="2822" width="23" style="2" customWidth="1"/>
    <col min="2823" max="2823" width="5.85546875" style="2" customWidth="1"/>
    <col min="2824" max="2824" width="11.7109375" style="2" bestFit="1" customWidth="1"/>
    <col min="2825" max="2829" width="4.7109375" style="2" customWidth="1"/>
    <col min="2830" max="2830" width="21" style="2" customWidth="1"/>
    <col min="2831" max="2834" width="4.7109375" style="2" customWidth="1"/>
    <col min="2835" max="2835" width="14.140625" style="2" customWidth="1"/>
    <col min="2836" max="2836" width="4.7109375" style="2" customWidth="1"/>
    <col min="2837" max="2837" width="15.28515625" style="2" customWidth="1"/>
    <col min="2838" max="2838" width="5.140625" style="2" customWidth="1"/>
    <col min="2839" max="3072" width="11.42578125" style="2"/>
    <col min="3073" max="3074" width="1.7109375" style="2" customWidth="1"/>
    <col min="3075" max="3075" width="2.7109375" style="2" bestFit="1" customWidth="1"/>
    <col min="3076" max="3076" width="25.42578125" style="2" customWidth="1"/>
    <col min="3077" max="3077" width="39.28515625" style="2" customWidth="1"/>
    <col min="3078" max="3078" width="23" style="2" customWidth="1"/>
    <col min="3079" max="3079" width="5.85546875" style="2" customWidth="1"/>
    <col min="3080" max="3080" width="11.7109375" style="2" bestFit="1" customWidth="1"/>
    <col min="3081" max="3085" width="4.7109375" style="2" customWidth="1"/>
    <col min="3086" max="3086" width="21" style="2" customWidth="1"/>
    <col min="3087" max="3090" width="4.7109375" style="2" customWidth="1"/>
    <col min="3091" max="3091" width="14.140625" style="2" customWidth="1"/>
    <col min="3092" max="3092" width="4.7109375" style="2" customWidth="1"/>
    <col min="3093" max="3093" width="15.28515625" style="2" customWidth="1"/>
    <col min="3094" max="3094" width="5.140625" style="2" customWidth="1"/>
    <col min="3095" max="3328" width="11.42578125" style="2"/>
    <col min="3329" max="3330" width="1.7109375" style="2" customWidth="1"/>
    <col min="3331" max="3331" width="2.7109375" style="2" bestFit="1" customWidth="1"/>
    <col min="3332" max="3332" width="25.42578125" style="2" customWidth="1"/>
    <col min="3333" max="3333" width="39.28515625" style="2" customWidth="1"/>
    <col min="3334" max="3334" width="23" style="2" customWidth="1"/>
    <col min="3335" max="3335" width="5.85546875" style="2" customWidth="1"/>
    <col min="3336" max="3336" width="11.7109375" style="2" bestFit="1" customWidth="1"/>
    <col min="3337" max="3341" width="4.7109375" style="2" customWidth="1"/>
    <col min="3342" max="3342" width="21" style="2" customWidth="1"/>
    <col min="3343" max="3346" width="4.7109375" style="2" customWidth="1"/>
    <col min="3347" max="3347" width="14.140625" style="2" customWidth="1"/>
    <col min="3348" max="3348" width="4.7109375" style="2" customWidth="1"/>
    <col min="3349" max="3349" width="15.28515625" style="2" customWidth="1"/>
    <col min="3350" max="3350" width="5.140625" style="2" customWidth="1"/>
    <col min="3351" max="3584" width="11.42578125" style="2"/>
    <col min="3585" max="3586" width="1.7109375" style="2" customWidth="1"/>
    <col min="3587" max="3587" width="2.7109375" style="2" bestFit="1" customWidth="1"/>
    <col min="3588" max="3588" width="25.42578125" style="2" customWidth="1"/>
    <col min="3589" max="3589" width="39.28515625" style="2" customWidth="1"/>
    <col min="3590" max="3590" width="23" style="2" customWidth="1"/>
    <col min="3591" max="3591" width="5.85546875" style="2" customWidth="1"/>
    <col min="3592" max="3592" width="11.7109375" style="2" bestFit="1" customWidth="1"/>
    <col min="3593" max="3597" width="4.7109375" style="2" customWidth="1"/>
    <col min="3598" max="3598" width="21" style="2" customWidth="1"/>
    <col min="3599" max="3602" width="4.7109375" style="2" customWidth="1"/>
    <col min="3603" max="3603" width="14.140625" style="2" customWidth="1"/>
    <col min="3604" max="3604" width="4.7109375" style="2" customWidth="1"/>
    <col min="3605" max="3605" width="15.28515625" style="2" customWidth="1"/>
    <col min="3606" max="3606" width="5.140625" style="2" customWidth="1"/>
    <col min="3607" max="3840" width="11.42578125" style="2"/>
    <col min="3841" max="3842" width="1.7109375" style="2" customWidth="1"/>
    <col min="3843" max="3843" width="2.7109375" style="2" bestFit="1" customWidth="1"/>
    <col min="3844" max="3844" width="25.42578125" style="2" customWidth="1"/>
    <col min="3845" max="3845" width="39.28515625" style="2" customWidth="1"/>
    <col min="3846" max="3846" width="23" style="2" customWidth="1"/>
    <col min="3847" max="3847" width="5.85546875" style="2" customWidth="1"/>
    <col min="3848" max="3848" width="11.7109375" style="2" bestFit="1" customWidth="1"/>
    <col min="3849" max="3853" width="4.7109375" style="2" customWidth="1"/>
    <col min="3854" max="3854" width="21" style="2" customWidth="1"/>
    <col min="3855" max="3858" width="4.7109375" style="2" customWidth="1"/>
    <col min="3859" max="3859" width="14.140625" style="2" customWidth="1"/>
    <col min="3860" max="3860" width="4.7109375" style="2" customWidth="1"/>
    <col min="3861" max="3861" width="15.28515625" style="2" customWidth="1"/>
    <col min="3862" max="3862" width="5.140625" style="2" customWidth="1"/>
    <col min="3863" max="4096" width="11.42578125" style="2"/>
    <col min="4097" max="4098" width="1.7109375" style="2" customWidth="1"/>
    <col min="4099" max="4099" width="2.7109375" style="2" bestFit="1" customWidth="1"/>
    <col min="4100" max="4100" width="25.42578125" style="2" customWidth="1"/>
    <col min="4101" max="4101" width="39.28515625" style="2" customWidth="1"/>
    <col min="4102" max="4102" width="23" style="2" customWidth="1"/>
    <col min="4103" max="4103" width="5.85546875" style="2" customWidth="1"/>
    <col min="4104" max="4104" width="11.7109375" style="2" bestFit="1" customWidth="1"/>
    <col min="4105" max="4109" width="4.7109375" style="2" customWidth="1"/>
    <col min="4110" max="4110" width="21" style="2" customWidth="1"/>
    <col min="4111" max="4114" width="4.7109375" style="2" customWidth="1"/>
    <col min="4115" max="4115" width="14.140625" style="2" customWidth="1"/>
    <col min="4116" max="4116" width="4.7109375" style="2" customWidth="1"/>
    <col min="4117" max="4117" width="15.28515625" style="2" customWidth="1"/>
    <col min="4118" max="4118" width="5.140625" style="2" customWidth="1"/>
    <col min="4119" max="4352" width="11.42578125" style="2"/>
    <col min="4353" max="4354" width="1.7109375" style="2" customWidth="1"/>
    <col min="4355" max="4355" width="2.7109375" style="2" bestFit="1" customWidth="1"/>
    <col min="4356" max="4356" width="25.42578125" style="2" customWidth="1"/>
    <col min="4357" max="4357" width="39.28515625" style="2" customWidth="1"/>
    <col min="4358" max="4358" width="23" style="2" customWidth="1"/>
    <col min="4359" max="4359" width="5.85546875" style="2" customWidth="1"/>
    <col min="4360" max="4360" width="11.7109375" style="2" bestFit="1" customWidth="1"/>
    <col min="4361" max="4365" width="4.7109375" style="2" customWidth="1"/>
    <col min="4366" max="4366" width="21" style="2" customWidth="1"/>
    <col min="4367" max="4370" width="4.7109375" style="2" customWidth="1"/>
    <col min="4371" max="4371" width="14.140625" style="2" customWidth="1"/>
    <col min="4372" max="4372" width="4.7109375" style="2" customWidth="1"/>
    <col min="4373" max="4373" width="15.28515625" style="2" customWidth="1"/>
    <col min="4374" max="4374" width="5.140625" style="2" customWidth="1"/>
    <col min="4375" max="4608" width="11.42578125" style="2"/>
    <col min="4609" max="4610" width="1.7109375" style="2" customWidth="1"/>
    <col min="4611" max="4611" width="2.7109375" style="2" bestFit="1" customWidth="1"/>
    <col min="4612" max="4612" width="25.42578125" style="2" customWidth="1"/>
    <col min="4613" max="4613" width="39.28515625" style="2" customWidth="1"/>
    <col min="4614" max="4614" width="23" style="2" customWidth="1"/>
    <col min="4615" max="4615" width="5.85546875" style="2" customWidth="1"/>
    <col min="4616" max="4616" width="11.7109375" style="2" bestFit="1" customWidth="1"/>
    <col min="4617" max="4621" width="4.7109375" style="2" customWidth="1"/>
    <col min="4622" max="4622" width="21" style="2" customWidth="1"/>
    <col min="4623" max="4626" width="4.7109375" style="2" customWidth="1"/>
    <col min="4627" max="4627" width="14.140625" style="2" customWidth="1"/>
    <col min="4628" max="4628" width="4.7109375" style="2" customWidth="1"/>
    <col min="4629" max="4629" width="15.28515625" style="2" customWidth="1"/>
    <col min="4630" max="4630" width="5.140625" style="2" customWidth="1"/>
    <col min="4631" max="4864" width="11.42578125" style="2"/>
    <col min="4865" max="4866" width="1.7109375" style="2" customWidth="1"/>
    <col min="4867" max="4867" width="2.7109375" style="2" bestFit="1" customWidth="1"/>
    <col min="4868" max="4868" width="25.42578125" style="2" customWidth="1"/>
    <col min="4869" max="4869" width="39.28515625" style="2" customWidth="1"/>
    <col min="4870" max="4870" width="23" style="2" customWidth="1"/>
    <col min="4871" max="4871" width="5.85546875" style="2" customWidth="1"/>
    <col min="4872" max="4872" width="11.7109375" style="2" bestFit="1" customWidth="1"/>
    <col min="4873" max="4877" width="4.7109375" style="2" customWidth="1"/>
    <col min="4878" max="4878" width="21" style="2" customWidth="1"/>
    <col min="4879" max="4882" width="4.7109375" style="2" customWidth="1"/>
    <col min="4883" max="4883" width="14.140625" style="2" customWidth="1"/>
    <col min="4884" max="4884" width="4.7109375" style="2" customWidth="1"/>
    <col min="4885" max="4885" width="15.28515625" style="2" customWidth="1"/>
    <col min="4886" max="4886" width="5.140625" style="2" customWidth="1"/>
    <col min="4887" max="5120" width="11.42578125" style="2"/>
    <col min="5121" max="5122" width="1.7109375" style="2" customWidth="1"/>
    <col min="5123" max="5123" width="2.7109375" style="2" bestFit="1" customWidth="1"/>
    <col min="5124" max="5124" width="25.42578125" style="2" customWidth="1"/>
    <col min="5125" max="5125" width="39.28515625" style="2" customWidth="1"/>
    <col min="5126" max="5126" width="23" style="2" customWidth="1"/>
    <col min="5127" max="5127" width="5.85546875" style="2" customWidth="1"/>
    <col min="5128" max="5128" width="11.7109375" style="2" bestFit="1" customWidth="1"/>
    <col min="5129" max="5133" width="4.7109375" style="2" customWidth="1"/>
    <col min="5134" max="5134" width="21" style="2" customWidth="1"/>
    <col min="5135" max="5138" width="4.7109375" style="2" customWidth="1"/>
    <col min="5139" max="5139" width="14.140625" style="2" customWidth="1"/>
    <col min="5140" max="5140" width="4.7109375" style="2" customWidth="1"/>
    <col min="5141" max="5141" width="15.28515625" style="2" customWidth="1"/>
    <col min="5142" max="5142" width="5.140625" style="2" customWidth="1"/>
    <col min="5143" max="5376" width="11.42578125" style="2"/>
    <col min="5377" max="5378" width="1.7109375" style="2" customWidth="1"/>
    <col min="5379" max="5379" width="2.7109375" style="2" bestFit="1" customWidth="1"/>
    <col min="5380" max="5380" width="25.42578125" style="2" customWidth="1"/>
    <col min="5381" max="5381" width="39.28515625" style="2" customWidth="1"/>
    <col min="5382" max="5382" width="23" style="2" customWidth="1"/>
    <col min="5383" max="5383" width="5.85546875" style="2" customWidth="1"/>
    <col min="5384" max="5384" width="11.7109375" style="2" bestFit="1" customWidth="1"/>
    <col min="5385" max="5389" width="4.7109375" style="2" customWidth="1"/>
    <col min="5390" max="5390" width="21" style="2" customWidth="1"/>
    <col min="5391" max="5394" width="4.7109375" style="2" customWidth="1"/>
    <col min="5395" max="5395" width="14.140625" style="2" customWidth="1"/>
    <col min="5396" max="5396" width="4.7109375" style="2" customWidth="1"/>
    <col min="5397" max="5397" width="15.28515625" style="2" customWidth="1"/>
    <col min="5398" max="5398" width="5.140625" style="2" customWidth="1"/>
    <col min="5399" max="5632" width="11.42578125" style="2"/>
    <col min="5633" max="5634" width="1.7109375" style="2" customWidth="1"/>
    <col min="5635" max="5635" width="2.7109375" style="2" bestFit="1" customWidth="1"/>
    <col min="5636" max="5636" width="25.42578125" style="2" customWidth="1"/>
    <col min="5637" max="5637" width="39.28515625" style="2" customWidth="1"/>
    <col min="5638" max="5638" width="23" style="2" customWidth="1"/>
    <col min="5639" max="5639" width="5.85546875" style="2" customWidth="1"/>
    <col min="5640" max="5640" width="11.7109375" style="2" bestFit="1" customWidth="1"/>
    <col min="5641" max="5645" width="4.7109375" style="2" customWidth="1"/>
    <col min="5646" max="5646" width="21" style="2" customWidth="1"/>
    <col min="5647" max="5650" width="4.7109375" style="2" customWidth="1"/>
    <col min="5651" max="5651" width="14.140625" style="2" customWidth="1"/>
    <col min="5652" max="5652" width="4.7109375" style="2" customWidth="1"/>
    <col min="5653" max="5653" width="15.28515625" style="2" customWidth="1"/>
    <col min="5654" max="5654" width="5.140625" style="2" customWidth="1"/>
    <col min="5655" max="5888" width="11.42578125" style="2"/>
    <col min="5889" max="5890" width="1.7109375" style="2" customWidth="1"/>
    <col min="5891" max="5891" width="2.7109375" style="2" bestFit="1" customWidth="1"/>
    <col min="5892" max="5892" width="25.42578125" style="2" customWidth="1"/>
    <col min="5893" max="5893" width="39.28515625" style="2" customWidth="1"/>
    <col min="5894" max="5894" width="23" style="2" customWidth="1"/>
    <col min="5895" max="5895" width="5.85546875" style="2" customWidth="1"/>
    <col min="5896" max="5896" width="11.7109375" style="2" bestFit="1" customWidth="1"/>
    <col min="5897" max="5901" width="4.7109375" style="2" customWidth="1"/>
    <col min="5902" max="5902" width="21" style="2" customWidth="1"/>
    <col min="5903" max="5906" width="4.7109375" style="2" customWidth="1"/>
    <col min="5907" max="5907" width="14.140625" style="2" customWidth="1"/>
    <col min="5908" max="5908" width="4.7109375" style="2" customWidth="1"/>
    <col min="5909" max="5909" width="15.28515625" style="2" customWidth="1"/>
    <col min="5910" max="5910" width="5.140625" style="2" customWidth="1"/>
    <col min="5911" max="6144" width="11.42578125" style="2"/>
    <col min="6145" max="6146" width="1.7109375" style="2" customWidth="1"/>
    <col min="6147" max="6147" width="2.7109375" style="2" bestFit="1" customWidth="1"/>
    <col min="6148" max="6148" width="25.42578125" style="2" customWidth="1"/>
    <col min="6149" max="6149" width="39.28515625" style="2" customWidth="1"/>
    <col min="6150" max="6150" width="23" style="2" customWidth="1"/>
    <col min="6151" max="6151" width="5.85546875" style="2" customWidth="1"/>
    <col min="6152" max="6152" width="11.7109375" style="2" bestFit="1" customWidth="1"/>
    <col min="6153" max="6157" width="4.7109375" style="2" customWidth="1"/>
    <col min="6158" max="6158" width="21" style="2" customWidth="1"/>
    <col min="6159" max="6162" width="4.7109375" style="2" customWidth="1"/>
    <col min="6163" max="6163" width="14.140625" style="2" customWidth="1"/>
    <col min="6164" max="6164" width="4.7109375" style="2" customWidth="1"/>
    <col min="6165" max="6165" width="15.28515625" style="2" customWidth="1"/>
    <col min="6166" max="6166" width="5.140625" style="2" customWidth="1"/>
    <col min="6167" max="6400" width="11.42578125" style="2"/>
    <col min="6401" max="6402" width="1.7109375" style="2" customWidth="1"/>
    <col min="6403" max="6403" width="2.7109375" style="2" bestFit="1" customWidth="1"/>
    <col min="6404" max="6404" width="25.42578125" style="2" customWidth="1"/>
    <col min="6405" max="6405" width="39.28515625" style="2" customWidth="1"/>
    <col min="6406" max="6406" width="23" style="2" customWidth="1"/>
    <col min="6407" max="6407" width="5.85546875" style="2" customWidth="1"/>
    <col min="6408" max="6408" width="11.7109375" style="2" bestFit="1" customWidth="1"/>
    <col min="6409" max="6413" width="4.7109375" style="2" customWidth="1"/>
    <col min="6414" max="6414" width="21" style="2" customWidth="1"/>
    <col min="6415" max="6418" width="4.7109375" style="2" customWidth="1"/>
    <col min="6419" max="6419" width="14.140625" style="2" customWidth="1"/>
    <col min="6420" max="6420" width="4.7109375" style="2" customWidth="1"/>
    <col min="6421" max="6421" width="15.28515625" style="2" customWidth="1"/>
    <col min="6422" max="6422" width="5.140625" style="2" customWidth="1"/>
    <col min="6423" max="6656" width="11.42578125" style="2"/>
    <col min="6657" max="6658" width="1.7109375" style="2" customWidth="1"/>
    <col min="6659" max="6659" width="2.7109375" style="2" bestFit="1" customWidth="1"/>
    <col min="6660" max="6660" width="25.42578125" style="2" customWidth="1"/>
    <col min="6661" max="6661" width="39.28515625" style="2" customWidth="1"/>
    <col min="6662" max="6662" width="23" style="2" customWidth="1"/>
    <col min="6663" max="6663" width="5.85546875" style="2" customWidth="1"/>
    <col min="6664" max="6664" width="11.7109375" style="2" bestFit="1" customWidth="1"/>
    <col min="6665" max="6669" width="4.7109375" style="2" customWidth="1"/>
    <col min="6670" max="6670" width="21" style="2" customWidth="1"/>
    <col min="6671" max="6674" width="4.7109375" style="2" customWidth="1"/>
    <col min="6675" max="6675" width="14.140625" style="2" customWidth="1"/>
    <col min="6676" max="6676" width="4.7109375" style="2" customWidth="1"/>
    <col min="6677" max="6677" width="15.28515625" style="2" customWidth="1"/>
    <col min="6678" max="6678" width="5.140625" style="2" customWidth="1"/>
    <col min="6679" max="6912" width="11.42578125" style="2"/>
    <col min="6913" max="6914" width="1.7109375" style="2" customWidth="1"/>
    <col min="6915" max="6915" width="2.7109375" style="2" bestFit="1" customWidth="1"/>
    <col min="6916" max="6916" width="25.42578125" style="2" customWidth="1"/>
    <col min="6917" max="6917" width="39.28515625" style="2" customWidth="1"/>
    <col min="6918" max="6918" width="23" style="2" customWidth="1"/>
    <col min="6919" max="6919" width="5.85546875" style="2" customWidth="1"/>
    <col min="6920" max="6920" width="11.7109375" style="2" bestFit="1" customWidth="1"/>
    <col min="6921" max="6925" width="4.7109375" style="2" customWidth="1"/>
    <col min="6926" max="6926" width="21" style="2" customWidth="1"/>
    <col min="6927" max="6930" width="4.7109375" style="2" customWidth="1"/>
    <col min="6931" max="6931" width="14.140625" style="2" customWidth="1"/>
    <col min="6932" max="6932" width="4.7109375" style="2" customWidth="1"/>
    <col min="6933" max="6933" width="15.28515625" style="2" customWidth="1"/>
    <col min="6934" max="6934" width="5.140625" style="2" customWidth="1"/>
    <col min="6935" max="7168" width="11.42578125" style="2"/>
    <col min="7169" max="7170" width="1.7109375" style="2" customWidth="1"/>
    <col min="7171" max="7171" width="2.7109375" style="2" bestFit="1" customWidth="1"/>
    <col min="7172" max="7172" width="25.42578125" style="2" customWidth="1"/>
    <col min="7173" max="7173" width="39.28515625" style="2" customWidth="1"/>
    <col min="7174" max="7174" width="23" style="2" customWidth="1"/>
    <col min="7175" max="7175" width="5.85546875" style="2" customWidth="1"/>
    <col min="7176" max="7176" width="11.7109375" style="2" bestFit="1" customWidth="1"/>
    <col min="7177" max="7181" width="4.7109375" style="2" customWidth="1"/>
    <col min="7182" max="7182" width="21" style="2" customWidth="1"/>
    <col min="7183" max="7186" width="4.7109375" style="2" customWidth="1"/>
    <col min="7187" max="7187" width="14.140625" style="2" customWidth="1"/>
    <col min="7188" max="7188" width="4.7109375" style="2" customWidth="1"/>
    <col min="7189" max="7189" width="15.28515625" style="2" customWidth="1"/>
    <col min="7190" max="7190" width="5.140625" style="2" customWidth="1"/>
    <col min="7191" max="7424" width="11.42578125" style="2"/>
    <col min="7425" max="7426" width="1.7109375" style="2" customWidth="1"/>
    <col min="7427" max="7427" width="2.7109375" style="2" bestFit="1" customWidth="1"/>
    <col min="7428" max="7428" width="25.42578125" style="2" customWidth="1"/>
    <col min="7429" max="7429" width="39.28515625" style="2" customWidth="1"/>
    <col min="7430" max="7430" width="23" style="2" customWidth="1"/>
    <col min="7431" max="7431" width="5.85546875" style="2" customWidth="1"/>
    <col min="7432" max="7432" width="11.7109375" style="2" bestFit="1" customWidth="1"/>
    <col min="7433" max="7437" width="4.7109375" style="2" customWidth="1"/>
    <col min="7438" max="7438" width="21" style="2" customWidth="1"/>
    <col min="7439" max="7442" width="4.7109375" style="2" customWidth="1"/>
    <col min="7443" max="7443" width="14.140625" style="2" customWidth="1"/>
    <col min="7444" max="7444" width="4.7109375" style="2" customWidth="1"/>
    <col min="7445" max="7445" width="15.28515625" style="2" customWidth="1"/>
    <col min="7446" max="7446" width="5.140625" style="2" customWidth="1"/>
    <col min="7447" max="7680" width="11.42578125" style="2"/>
    <col min="7681" max="7682" width="1.7109375" style="2" customWidth="1"/>
    <col min="7683" max="7683" width="2.7109375" style="2" bestFit="1" customWidth="1"/>
    <col min="7684" max="7684" width="25.42578125" style="2" customWidth="1"/>
    <col min="7685" max="7685" width="39.28515625" style="2" customWidth="1"/>
    <col min="7686" max="7686" width="23" style="2" customWidth="1"/>
    <col min="7687" max="7687" width="5.85546875" style="2" customWidth="1"/>
    <col min="7688" max="7688" width="11.7109375" style="2" bestFit="1" customWidth="1"/>
    <col min="7689" max="7693" width="4.7109375" style="2" customWidth="1"/>
    <col min="7694" max="7694" width="21" style="2" customWidth="1"/>
    <col min="7695" max="7698" width="4.7109375" style="2" customWidth="1"/>
    <col min="7699" max="7699" width="14.140625" style="2" customWidth="1"/>
    <col min="7700" max="7700" width="4.7109375" style="2" customWidth="1"/>
    <col min="7701" max="7701" width="15.28515625" style="2" customWidth="1"/>
    <col min="7702" max="7702" width="5.140625" style="2" customWidth="1"/>
    <col min="7703" max="7936" width="11.42578125" style="2"/>
    <col min="7937" max="7938" width="1.7109375" style="2" customWidth="1"/>
    <col min="7939" max="7939" width="2.7109375" style="2" bestFit="1" customWidth="1"/>
    <col min="7940" max="7940" width="25.42578125" style="2" customWidth="1"/>
    <col min="7941" max="7941" width="39.28515625" style="2" customWidth="1"/>
    <col min="7942" max="7942" width="23" style="2" customWidth="1"/>
    <col min="7943" max="7943" width="5.85546875" style="2" customWidth="1"/>
    <col min="7944" max="7944" width="11.7109375" style="2" bestFit="1" customWidth="1"/>
    <col min="7945" max="7949" width="4.7109375" style="2" customWidth="1"/>
    <col min="7950" max="7950" width="21" style="2" customWidth="1"/>
    <col min="7951" max="7954" width="4.7109375" style="2" customWidth="1"/>
    <col min="7955" max="7955" width="14.140625" style="2" customWidth="1"/>
    <col min="7956" max="7956" width="4.7109375" style="2" customWidth="1"/>
    <col min="7957" max="7957" width="15.28515625" style="2" customWidth="1"/>
    <col min="7958" max="7958" width="5.140625" style="2" customWidth="1"/>
    <col min="7959" max="8192" width="11.42578125" style="2"/>
    <col min="8193" max="8194" width="1.7109375" style="2" customWidth="1"/>
    <col min="8195" max="8195" width="2.7109375" style="2" bestFit="1" customWidth="1"/>
    <col min="8196" max="8196" width="25.42578125" style="2" customWidth="1"/>
    <col min="8197" max="8197" width="39.28515625" style="2" customWidth="1"/>
    <col min="8198" max="8198" width="23" style="2" customWidth="1"/>
    <col min="8199" max="8199" width="5.85546875" style="2" customWidth="1"/>
    <col min="8200" max="8200" width="11.7109375" style="2" bestFit="1" customWidth="1"/>
    <col min="8201" max="8205" width="4.7109375" style="2" customWidth="1"/>
    <col min="8206" max="8206" width="21" style="2" customWidth="1"/>
    <col min="8207" max="8210" width="4.7109375" style="2" customWidth="1"/>
    <col min="8211" max="8211" width="14.140625" style="2" customWidth="1"/>
    <col min="8212" max="8212" width="4.7109375" style="2" customWidth="1"/>
    <col min="8213" max="8213" width="15.28515625" style="2" customWidth="1"/>
    <col min="8214" max="8214" width="5.140625" style="2" customWidth="1"/>
    <col min="8215" max="8448" width="11.42578125" style="2"/>
    <col min="8449" max="8450" width="1.7109375" style="2" customWidth="1"/>
    <col min="8451" max="8451" width="2.7109375" style="2" bestFit="1" customWidth="1"/>
    <col min="8452" max="8452" width="25.42578125" style="2" customWidth="1"/>
    <col min="8453" max="8453" width="39.28515625" style="2" customWidth="1"/>
    <col min="8454" max="8454" width="23" style="2" customWidth="1"/>
    <col min="8455" max="8455" width="5.85546875" style="2" customWidth="1"/>
    <col min="8456" max="8456" width="11.7109375" style="2" bestFit="1" customWidth="1"/>
    <col min="8457" max="8461" width="4.7109375" style="2" customWidth="1"/>
    <col min="8462" max="8462" width="21" style="2" customWidth="1"/>
    <col min="8463" max="8466" width="4.7109375" style="2" customWidth="1"/>
    <col min="8467" max="8467" width="14.140625" style="2" customWidth="1"/>
    <col min="8468" max="8468" width="4.7109375" style="2" customWidth="1"/>
    <col min="8469" max="8469" width="15.28515625" style="2" customWidth="1"/>
    <col min="8470" max="8470" width="5.140625" style="2" customWidth="1"/>
    <col min="8471" max="8704" width="11.42578125" style="2"/>
    <col min="8705" max="8706" width="1.7109375" style="2" customWidth="1"/>
    <col min="8707" max="8707" width="2.7109375" style="2" bestFit="1" customWidth="1"/>
    <col min="8708" max="8708" width="25.42578125" style="2" customWidth="1"/>
    <col min="8709" max="8709" width="39.28515625" style="2" customWidth="1"/>
    <col min="8710" max="8710" width="23" style="2" customWidth="1"/>
    <col min="8711" max="8711" width="5.85546875" style="2" customWidth="1"/>
    <col min="8712" max="8712" width="11.7109375" style="2" bestFit="1" customWidth="1"/>
    <col min="8713" max="8717" width="4.7109375" style="2" customWidth="1"/>
    <col min="8718" max="8718" width="21" style="2" customWidth="1"/>
    <col min="8719" max="8722" width="4.7109375" style="2" customWidth="1"/>
    <col min="8723" max="8723" width="14.140625" style="2" customWidth="1"/>
    <col min="8724" max="8724" width="4.7109375" style="2" customWidth="1"/>
    <col min="8725" max="8725" width="15.28515625" style="2" customWidth="1"/>
    <col min="8726" max="8726" width="5.140625" style="2" customWidth="1"/>
    <col min="8727" max="8960" width="11.42578125" style="2"/>
    <col min="8961" max="8962" width="1.7109375" style="2" customWidth="1"/>
    <col min="8963" max="8963" width="2.7109375" style="2" bestFit="1" customWidth="1"/>
    <col min="8964" max="8964" width="25.42578125" style="2" customWidth="1"/>
    <col min="8965" max="8965" width="39.28515625" style="2" customWidth="1"/>
    <col min="8966" max="8966" width="23" style="2" customWidth="1"/>
    <col min="8967" max="8967" width="5.85546875" style="2" customWidth="1"/>
    <col min="8968" max="8968" width="11.7109375" style="2" bestFit="1" customWidth="1"/>
    <col min="8969" max="8973" width="4.7109375" style="2" customWidth="1"/>
    <col min="8974" max="8974" width="21" style="2" customWidth="1"/>
    <col min="8975" max="8978" width="4.7109375" style="2" customWidth="1"/>
    <col min="8979" max="8979" width="14.140625" style="2" customWidth="1"/>
    <col min="8980" max="8980" width="4.7109375" style="2" customWidth="1"/>
    <col min="8981" max="8981" width="15.28515625" style="2" customWidth="1"/>
    <col min="8982" max="8982" width="5.140625" style="2" customWidth="1"/>
    <col min="8983" max="9216" width="11.42578125" style="2"/>
    <col min="9217" max="9218" width="1.7109375" style="2" customWidth="1"/>
    <col min="9219" max="9219" width="2.7109375" style="2" bestFit="1" customWidth="1"/>
    <col min="9220" max="9220" width="25.42578125" style="2" customWidth="1"/>
    <col min="9221" max="9221" width="39.28515625" style="2" customWidth="1"/>
    <col min="9222" max="9222" width="23" style="2" customWidth="1"/>
    <col min="9223" max="9223" width="5.85546875" style="2" customWidth="1"/>
    <col min="9224" max="9224" width="11.7109375" style="2" bestFit="1" customWidth="1"/>
    <col min="9225" max="9229" width="4.7109375" style="2" customWidth="1"/>
    <col min="9230" max="9230" width="21" style="2" customWidth="1"/>
    <col min="9231" max="9234" width="4.7109375" style="2" customWidth="1"/>
    <col min="9235" max="9235" width="14.140625" style="2" customWidth="1"/>
    <col min="9236" max="9236" width="4.7109375" style="2" customWidth="1"/>
    <col min="9237" max="9237" width="15.28515625" style="2" customWidth="1"/>
    <col min="9238" max="9238" width="5.140625" style="2" customWidth="1"/>
    <col min="9239" max="9472" width="11.42578125" style="2"/>
    <col min="9473" max="9474" width="1.7109375" style="2" customWidth="1"/>
    <col min="9475" max="9475" width="2.7109375" style="2" bestFit="1" customWidth="1"/>
    <col min="9476" max="9476" width="25.42578125" style="2" customWidth="1"/>
    <col min="9477" max="9477" width="39.28515625" style="2" customWidth="1"/>
    <col min="9478" max="9478" width="23" style="2" customWidth="1"/>
    <col min="9479" max="9479" width="5.85546875" style="2" customWidth="1"/>
    <col min="9480" max="9480" width="11.7109375" style="2" bestFit="1" customWidth="1"/>
    <col min="9481" max="9485" width="4.7109375" style="2" customWidth="1"/>
    <col min="9486" max="9486" width="21" style="2" customWidth="1"/>
    <col min="9487" max="9490" width="4.7109375" style="2" customWidth="1"/>
    <col min="9491" max="9491" width="14.140625" style="2" customWidth="1"/>
    <col min="9492" max="9492" width="4.7109375" style="2" customWidth="1"/>
    <col min="9493" max="9493" width="15.28515625" style="2" customWidth="1"/>
    <col min="9494" max="9494" width="5.140625" style="2" customWidth="1"/>
    <col min="9495" max="9728" width="11.42578125" style="2"/>
    <col min="9729" max="9730" width="1.7109375" style="2" customWidth="1"/>
    <col min="9731" max="9731" width="2.7109375" style="2" bestFit="1" customWidth="1"/>
    <col min="9732" max="9732" width="25.42578125" style="2" customWidth="1"/>
    <col min="9733" max="9733" width="39.28515625" style="2" customWidth="1"/>
    <col min="9734" max="9734" width="23" style="2" customWidth="1"/>
    <col min="9735" max="9735" width="5.85546875" style="2" customWidth="1"/>
    <col min="9736" max="9736" width="11.7109375" style="2" bestFit="1" customWidth="1"/>
    <col min="9737" max="9741" width="4.7109375" style="2" customWidth="1"/>
    <col min="9742" max="9742" width="21" style="2" customWidth="1"/>
    <col min="9743" max="9746" width="4.7109375" style="2" customWidth="1"/>
    <col min="9747" max="9747" width="14.140625" style="2" customWidth="1"/>
    <col min="9748" max="9748" width="4.7109375" style="2" customWidth="1"/>
    <col min="9749" max="9749" width="15.28515625" style="2" customWidth="1"/>
    <col min="9750" max="9750" width="5.140625" style="2" customWidth="1"/>
    <col min="9751" max="9984" width="11.42578125" style="2"/>
    <col min="9985" max="9986" width="1.7109375" style="2" customWidth="1"/>
    <col min="9987" max="9987" width="2.7109375" style="2" bestFit="1" customWidth="1"/>
    <col min="9988" max="9988" width="25.42578125" style="2" customWidth="1"/>
    <col min="9989" max="9989" width="39.28515625" style="2" customWidth="1"/>
    <col min="9990" max="9990" width="23" style="2" customWidth="1"/>
    <col min="9991" max="9991" width="5.85546875" style="2" customWidth="1"/>
    <col min="9992" max="9992" width="11.7109375" style="2" bestFit="1" customWidth="1"/>
    <col min="9993" max="9997" width="4.7109375" style="2" customWidth="1"/>
    <col min="9998" max="9998" width="21" style="2" customWidth="1"/>
    <col min="9999" max="10002" width="4.7109375" style="2" customWidth="1"/>
    <col min="10003" max="10003" width="14.140625" style="2" customWidth="1"/>
    <col min="10004" max="10004" width="4.7109375" style="2" customWidth="1"/>
    <col min="10005" max="10005" width="15.28515625" style="2" customWidth="1"/>
    <col min="10006" max="10006" width="5.140625" style="2" customWidth="1"/>
    <col min="10007" max="10240" width="11.42578125" style="2"/>
    <col min="10241" max="10242" width="1.7109375" style="2" customWidth="1"/>
    <col min="10243" max="10243" width="2.7109375" style="2" bestFit="1" customWidth="1"/>
    <col min="10244" max="10244" width="25.42578125" style="2" customWidth="1"/>
    <col min="10245" max="10245" width="39.28515625" style="2" customWidth="1"/>
    <col min="10246" max="10246" width="23" style="2" customWidth="1"/>
    <col min="10247" max="10247" width="5.85546875" style="2" customWidth="1"/>
    <col min="10248" max="10248" width="11.7109375" style="2" bestFit="1" customWidth="1"/>
    <col min="10249" max="10253" width="4.7109375" style="2" customWidth="1"/>
    <col min="10254" max="10254" width="21" style="2" customWidth="1"/>
    <col min="10255" max="10258" width="4.7109375" style="2" customWidth="1"/>
    <col min="10259" max="10259" width="14.140625" style="2" customWidth="1"/>
    <col min="10260" max="10260" width="4.7109375" style="2" customWidth="1"/>
    <col min="10261" max="10261" width="15.28515625" style="2" customWidth="1"/>
    <col min="10262" max="10262" width="5.140625" style="2" customWidth="1"/>
    <col min="10263" max="10496" width="11.42578125" style="2"/>
    <col min="10497" max="10498" width="1.7109375" style="2" customWidth="1"/>
    <col min="10499" max="10499" width="2.7109375" style="2" bestFit="1" customWidth="1"/>
    <col min="10500" max="10500" width="25.42578125" style="2" customWidth="1"/>
    <col min="10501" max="10501" width="39.28515625" style="2" customWidth="1"/>
    <col min="10502" max="10502" width="23" style="2" customWidth="1"/>
    <col min="10503" max="10503" width="5.85546875" style="2" customWidth="1"/>
    <col min="10504" max="10504" width="11.7109375" style="2" bestFit="1" customWidth="1"/>
    <col min="10505" max="10509" width="4.7109375" style="2" customWidth="1"/>
    <col min="10510" max="10510" width="21" style="2" customWidth="1"/>
    <col min="10511" max="10514" width="4.7109375" style="2" customWidth="1"/>
    <col min="10515" max="10515" width="14.140625" style="2" customWidth="1"/>
    <col min="10516" max="10516" width="4.7109375" style="2" customWidth="1"/>
    <col min="10517" max="10517" width="15.28515625" style="2" customWidth="1"/>
    <col min="10518" max="10518" width="5.140625" style="2" customWidth="1"/>
    <col min="10519" max="10752" width="11.42578125" style="2"/>
    <col min="10753" max="10754" width="1.7109375" style="2" customWidth="1"/>
    <col min="10755" max="10755" width="2.7109375" style="2" bestFit="1" customWidth="1"/>
    <col min="10756" max="10756" width="25.42578125" style="2" customWidth="1"/>
    <col min="10757" max="10757" width="39.28515625" style="2" customWidth="1"/>
    <col min="10758" max="10758" width="23" style="2" customWidth="1"/>
    <col min="10759" max="10759" width="5.85546875" style="2" customWidth="1"/>
    <col min="10760" max="10760" width="11.7109375" style="2" bestFit="1" customWidth="1"/>
    <col min="10761" max="10765" width="4.7109375" style="2" customWidth="1"/>
    <col min="10766" max="10766" width="21" style="2" customWidth="1"/>
    <col min="10767" max="10770" width="4.7109375" style="2" customWidth="1"/>
    <col min="10771" max="10771" width="14.140625" style="2" customWidth="1"/>
    <col min="10772" max="10772" width="4.7109375" style="2" customWidth="1"/>
    <col min="10773" max="10773" width="15.28515625" style="2" customWidth="1"/>
    <col min="10774" max="10774" width="5.140625" style="2" customWidth="1"/>
    <col min="10775" max="11008" width="11.42578125" style="2"/>
    <col min="11009" max="11010" width="1.7109375" style="2" customWidth="1"/>
    <col min="11011" max="11011" width="2.7109375" style="2" bestFit="1" customWidth="1"/>
    <col min="11012" max="11012" width="25.42578125" style="2" customWidth="1"/>
    <col min="11013" max="11013" width="39.28515625" style="2" customWidth="1"/>
    <col min="11014" max="11014" width="23" style="2" customWidth="1"/>
    <col min="11015" max="11015" width="5.85546875" style="2" customWidth="1"/>
    <col min="11016" max="11016" width="11.7109375" style="2" bestFit="1" customWidth="1"/>
    <col min="11017" max="11021" width="4.7109375" style="2" customWidth="1"/>
    <col min="11022" max="11022" width="21" style="2" customWidth="1"/>
    <col min="11023" max="11026" width="4.7109375" style="2" customWidth="1"/>
    <col min="11027" max="11027" width="14.140625" style="2" customWidth="1"/>
    <col min="11028" max="11028" width="4.7109375" style="2" customWidth="1"/>
    <col min="11029" max="11029" width="15.28515625" style="2" customWidth="1"/>
    <col min="11030" max="11030" width="5.140625" style="2" customWidth="1"/>
    <col min="11031" max="11264" width="11.42578125" style="2"/>
    <col min="11265" max="11266" width="1.7109375" style="2" customWidth="1"/>
    <col min="11267" max="11267" width="2.7109375" style="2" bestFit="1" customWidth="1"/>
    <col min="11268" max="11268" width="25.42578125" style="2" customWidth="1"/>
    <col min="11269" max="11269" width="39.28515625" style="2" customWidth="1"/>
    <col min="11270" max="11270" width="23" style="2" customWidth="1"/>
    <col min="11271" max="11271" width="5.85546875" style="2" customWidth="1"/>
    <col min="11272" max="11272" width="11.7109375" style="2" bestFit="1" customWidth="1"/>
    <col min="11273" max="11277" width="4.7109375" style="2" customWidth="1"/>
    <col min="11278" max="11278" width="21" style="2" customWidth="1"/>
    <col min="11279" max="11282" width="4.7109375" style="2" customWidth="1"/>
    <col min="11283" max="11283" width="14.140625" style="2" customWidth="1"/>
    <col min="11284" max="11284" width="4.7109375" style="2" customWidth="1"/>
    <col min="11285" max="11285" width="15.28515625" style="2" customWidth="1"/>
    <col min="11286" max="11286" width="5.140625" style="2" customWidth="1"/>
    <col min="11287" max="11520" width="11.42578125" style="2"/>
    <col min="11521" max="11522" width="1.7109375" style="2" customWidth="1"/>
    <col min="11523" max="11523" width="2.7109375" style="2" bestFit="1" customWidth="1"/>
    <col min="11524" max="11524" width="25.42578125" style="2" customWidth="1"/>
    <col min="11525" max="11525" width="39.28515625" style="2" customWidth="1"/>
    <col min="11526" max="11526" width="23" style="2" customWidth="1"/>
    <col min="11527" max="11527" width="5.85546875" style="2" customWidth="1"/>
    <col min="11528" max="11528" width="11.7109375" style="2" bestFit="1" customWidth="1"/>
    <col min="11529" max="11533" width="4.7109375" style="2" customWidth="1"/>
    <col min="11534" max="11534" width="21" style="2" customWidth="1"/>
    <col min="11535" max="11538" width="4.7109375" style="2" customWidth="1"/>
    <col min="11539" max="11539" width="14.140625" style="2" customWidth="1"/>
    <col min="11540" max="11540" width="4.7109375" style="2" customWidth="1"/>
    <col min="11541" max="11541" width="15.28515625" style="2" customWidth="1"/>
    <col min="11542" max="11542" width="5.140625" style="2" customWidth="1"/>
    <col min="11543" max="11776" width="11.42578125" style="2"/>
    <col min="11777" max="11778" width="1.7109375" style="2" customWidth="1"/>
    <col min="11779" max="11779" width="2.7109375" style="2" bestFit="1" customWidth="1"/>
    <col min="11780" max="11780" width="25.42578125" style="2" customWidth="1"/>
    <col min="11781" max="11781" width="39.28515625" style="2" customWidth="1"/>
    <col min="11782" max="11782" width="23" style="2" customWidth="1"/>
    <col min="11783" max="11783" width="5.85546875" style="2" customWidth="1"/>
    <col min="11784" max="11784" width="11.7109375" style="2" bestFit="1" customWidth="1"/>
    <col min="11785" max="11789" width="4.7109375" style="2" customWidth="1"/>
    <col min="11790" max="11790" width="21" style="2" customWidth="1"/>
    <col min="11791" max="11794" width="4.7109375" style="2" customWidth="1"/>
    <col min="11795" max="11795" width="14.140625" style="2" customWidth="1"/>
    <col min="11796" max="11796" width="4.7109375" style="2" customWidth="1"/>
    <col min="11797" max="11797" width="15.28515625" style="2" customWidth="1"/>
    <col min="11798" max="11798" width="5.140625" style="2" customWidth="1"/>
    <col min="11799" max="12032" width="11.42578125" style="2"/>
    <col min="12033" max="12034" width="1.7109375" style="2" customWidth="1"/>
    <col min="12035" max="12035" width="2.7109375" style="2" bestFit="1" customWidth="1"/>
    <col min="12036" max="12036" width="25.42578125" style="2" customWidth="1"/>
    <col min="12037" max="12037" width="39.28515625" style="2" customWidth="1"/>
    <col min="12038" max="12038" width="23" style="2" customWidth="1"/>
    <col min="12039" max="12039" width="5.85546875" style="2" customWidth="1"/>
    <col min="12040" max="12040" width="11.7109375" style="2" bestFit="1" customWidth="1"/>
    <col min="12041" max="12045" width="4.7109375" style="2" customWidth="1"/>
    <col min="12046" max="12046" width="21" style="2" customWidth="1"/>
    <col min="12047" max="12050" width="4.7109375" style="2" customWidth="1"/>
    <col min="12051" max="12051" width="14.140625" style="2" customWidth="1"/>
    <col min="12052" max="12052" width="4.7109375" style="2" customWidth="1"/>
    <col min="12053" max="12053" width="15.28515625" style="2" customWidth="1"/>
    <col min="12054" max="12054" width="5.140625" style="2" customWidth="1"/>
    <col min="12055" max="12288" width="11.42578125" style="2"/>
    <col min="12289" max="12290" width="1.7109375" style="2" customWidth="1"/>
    <col min="12291" max="12291" width="2.7109375" style="2" bestFit="1" customWidth="1"/>
    <col min="12292" max="12292" width="25.42578125" style="2" customWidth="1"/>
    <col min="12293" max="12293" width="39.28515625" style="2" customWidth="1"/>
    <col min="12294" max="12294" width="23" style="2" customWidth="1"/>
    <col min="12295" max="12295" width="5.85546875" style="2" customWidth="1"/>
    <col min="12296" max="12296" width="11.7109375" style="2" bestFit="1" customWidth="1"/>
    <col min="12297" max="12301" width="4.7109375" style="2" customWidth="1"/>
    <col min="12302" max="12302" width="21" style="2" customWidth="1"/>
    <col min="12303" max="12306" width="4.7109375" style="2" customWidth="1"/>
    <col min="12307" max="12307" width="14.140625" style="2" customWidth="1"/>
    <col min="12308" max="12308" width="4.7109375" style="2" customWidth="1"/>
    <col min="12309" max="12309" width="15.28515625" style="2" customWidth="1"/>
    <col min="12310" max="12310" width="5.140625" style="2" customWidth="1"/>
    <col min="12311" max="12544" width="11.42578125" style="2"/>
    <col min="12545" max="12546" width="1.7109375" style="2" customWidth="1"/>
    <col min="12547" max="12547" width="2.7109375" style="2" bestFit="1" customWidth="1"/>
    <col min="12548" max="12548" width="25.42578125" style="2" customWidth="1"/>
    <col min="12549" max="12549" width="39.28515625" style="2" customWidth="1"/>
    <col min="12550" max="12550" width="23" style="2" customWidth="1"/>
    <col min="12551" max="12551" width="5.85546875" style="2" customWidth="1"/>
    <col min="12552" max="12552" width="11.7109375" style="2" bestFit="1" customWidth="1"/>
    <col min="12553" max="12557" width="4.7109375" style="2" customWidth="1"/>
    <col min="12558" max="12558" width="21" style="2" customWidth="1"/>
    <col min="12559" max="12562" width="4.7109375" style="2" customWidth="1"/>
    <col min="12563" max="12563" width="14.140625" style="2" customWidth="1"/>
    <col min="12564" max="12564" width="4.7109375" style="2" customWidth="1"/>
    <col min="12565" max="12565" width="15.28515625" style="2" customWidth="1"/>
    <col min="12566" max="12566" width="5.140625" style="2" customWidth="1"/>
    <col min="12567" max="12800" width="11.42578125" style="2"/>
    <col min="12801" max="12802" width="1.7109375" style="2" customWidth="1"/>
    <col min="12803" max="12803" width="2.7109375" style="2" bestFit="1" customWidth="1"/>
    <col min="12804" max="12804" width="25.42578125" style="2" customWidth="1"/>
    <col min="12805" max="12805" width="39.28515625" style="2" customWidth="1"/>
    <col min="12806" max="12806" width="23" style="2" customWidth="1"/>
    <col min="12807" max="12807" width="5.85546875" style="2" customWidth="1"/>
    <col min="12808" max="12808" width="11.7109375" style="2" bestFit="1" customWidth="1"/>
    <col min="12809" max="12813" width="4.7109375" style="2" customWidth="1"/>
    <col min="12814" max="12814" width="21" style="2" customWidth="1"/>
    <col min="12815" max="12818" width="4.7109375" style="2" customWidth="1"/>
    <col min="12819" max="12819" width="14.140625" style="2" customWidth="1"/>
    <col min="12820" max="12820" width="4.7109375" style="2" customWidth="1"/>
    <col min="12821" max="12821" width="15.28515625" style="2" customWidth="1"/>
    <col min="12822" max="12822" width="5.140625" style="2" customWidth="1"/>
    <col min="12823" max="13056" width="11.42578125" style="2"/>
    <col min="13057" max="13058" width="1.7109375" style="2" customWidth="1"/>
    <col min="13059" max="13059" width="2.7109375" style="2" bestFit="1" customWidth="1"/>
    <col min="13060" max="13060" width="25.42578125" style="2" customWidth="1"/>
    <col min="13061" max="13061" width="39.28515625" style="2" customWidth="1"/>
    <col min="13062" max="13062" width="23" style="2" customWidth="1"/>
    <col min="13063" max="13063" width="5.85546875" style="2" customWidth="1"/>
    <col min="13064" max="13064" width="11.7109375" style="2" bestFit="1" customWidth="1"/>
    <col min="13065" max="13069" width="4.7109375" style="2" customWidth="1"/>
    <col min="13070" max="13070" width="21" style="2" customWidth="1"/>
    <col min="13071" max="13074" width="4.7109375" style="2" customWidth="1"/>
    <col min="13075" max="13075" width="14.140625" style="2" customWidth="1"/>
    <col min="13076" max="13076" width="4.7109375" style="2" customWidth="1"/>
    <col min="13077" max="13077" width="15.28515625" style="2" customWidth="1"/>
    <col min="13078" max="13078" width="5.140625" style="2" customWidth="1"/>
    <col min="13079" max="13312" width="11.42578125" style="2"/>
    <col min="13313" max="13314" width="1.7109375" style="2" customWidth="1"/>
    <col min="13315" max="13315" width="2.7109375" style="2" bestFit="1" customWidth="1"/>
    <col min="13316" max="13316" width="25.42578125" style="2" customWidth="1"/>
    <col min="13317" max="13317" width="39.28515625" style="2" customWidth="1"/>
    <col min="13318" max="13318" width="23" style="2" customWidth="1"/>
    <col min="13319" max="13319" width="5.85546875" style="2" customWidth="1"/>
    <col min="13320" max="13320" width="11.7109375" style="2" bestFit="1" customWidth="1"/>
    <col min="13321" max="13325" width="4.7109375" style="2" customWidth="1"/>
    <col min="13326" max="13326" width="21" style="2" customWidth="1"/>
    <col min="13327" max="13330" width="4.7109375" style="2" customWidth="1"/>
    <col min="13331" max="13331" width="14.140625" style="2" customWidth="1"/>
    <col min="13332" max="13332" width="4.7109375" style="2" customWidth="1"/>
    <col min="13333" max="13333" width="15.28515625" style="2" customWidth="1"/>
    <col min="13334" max="13334" width="5.140625" style="2" customWidth="1"/>
    <col min="13335" max="13568" width="11.42578125" style="2"/>
    <col min="13569" max="13570" width="1.7109375" style="2" customWidth="1"/>
    <col min="13571" max="13571" width="2.7109375" style="2" bestFit="1" customWidth="1"/>
    <col min="13572" max="13572" width="25.42578125" style="2" customWidth="1"/>
    <col min="13573" max="13573" width="39.28515625" style="2" customWidth="1"/>
    <col min="13574" max="13574" width="23" style="2" customWidth="1"/>
    <col min="13575" max="13575" width="5.85546875" style="2" customWidth="1"/>
    <col min="13576" max="13576" width="11.7109375" style="2" bestFit="1" customWidth="1"/>
    <col min="13577" max="13581" width="4.7109375" style="2" customWidth="1"/>
    <col min="13582" max="13582" width="21" style="2" customWidth="1"/>
    <col min="13583" max="13586" width="4.7109375" style="2" customWidth="1"/>
    <col min="13587" max="13587" width="14.140625" style="2" customWidth="1"/>
    <col min="13588" max="13588" width="4.7109375" style="2" customWidth="1"/>
    <col min="13589" max="13589" width="15.28515625" style="2" customWidth="1"/>
    <col min="13590" max="13590" width="5.140625" style="2" customWidth="1"/>
    <col min="13591" max="13824" width="11.42578125" style="2"/>
    <col min="13825" max="13826" width="1.7109375" style="2" customWidth="1"/>
    <col min="13827" max="13827" width="2.7109375" style="2" bestFit="1" customWidth="1"/>
    <col min="13828" max="13828" width="25.42578125" style="2" customWidth="1"/>
    <col min="13829" max="13829" width="39.28515625" style="2" customWidth="1"/>
    <col min="13830" max="13830" width="23" style="2" customWidth="1"/>
    <col min="13831" max="13831" width="5.85546875" style="2" customWidth="1"/>
    <col min="13832" max="13832" width="11.7109375" style="2" bestFit="1" customWidth="1"/>
    <col min="13833" max="13837" width="4.7109375" style="2" customWidth="1"/>
    <col min="13838" max="13838" width="21" style="2" customWidth="1"/>
    <col min="13839" max="13842" width="4.7109375" style="2" customWidth="1"/>
    <col min="13843" max="13843" width="14.140625" style="2" customWidth="1"/>
    <col min="13844" max="13844" width="4.7109375" style="2" customWidth="1"/>
    <col min="13845" max="13845" width="15.28515625" style="2" customWidth="1"/>
    <col min="13846" max="13846" width="5.140625" style="2" customWidth="1"/>
    <col min="13847" max="14080" width="11.42578125" style="2"/>
    <col min="14081" max="14082" width="1.7109375" style="2" customWidth="1"/>
    <col min="14083" max="14083" width="2.7109375" style="2" bestFit="1" customWidth="1"/>
    <col min="14084" max="14084" width="25.42578125" style="2" customWidth="1"/>
    <col min="14085" max="14085" width="39.28515625" style="2" customWidth="1"/>
    <col min="14086" max="14086" width="23" style="2" customWidth="1"/>
    <col min="14087" max="14087" width="5.85546875" style="2" customWidth="1"/>
    <col min="14088" max="14088" width="11.7109375" style="2" bestFit="1" customWidth="1"/>
    <col min="14089" max="14093" width="4.7109375" style="2" customWidth="1"/>
    <col min="14094" max="14094" width="21" style="2" customWidth="1"/>
    <col min="14095" max="14098" width="4.7109375" style="2" customWidth="1"/>
    <col min="14099" max="14099" width="14.140625" style="2" customWidth="1"/>
    <col min="14100" max="14100" width="4.7109375" style="2" customWidth="1"/>
    <col min="14101" max="14101" width="15.28515625" style="2" customWidth="1"/>
    <col min="14102" max="14102" width="5.140625" style="2" customWidth="1"/>
    <col min="14103" max="14336" width="11.42578125" style="2"/>
    <col min="14337" max="14338" width="1.7109375" style="2" customWidth="1"/>
    <col min="14339" max="14339" width="2.7109375" style="2" bestFit="1" customWidth="1"/>
    <col min="14340" max="14340" width="25.42578125" style="2" customWidth="1"/>
    <col min="14341" max="14341" width="39.28515625" style="2" customWidth="1"/>
    <col min="14342" max="14342" width="23" style="2" customWidth="1"/>
    <col min="14343" max="14343" width="5.85546875" style="2" customWidth="1"/>
    <col min="14344" max="14344" width="11.7109375" style="2" bestFit="1" customWidth="1"/>
    <col min="14345" max="14349" width="4.7109375" style="2" customWidth="1"/>
    <col min="14350" max="14350" width="21" style="2" customWidth="1"/>
    <col min="14351" max="14354" width="4.7109375" style="2" customWidth="1"/>
    <col min="14355" max="14355" width="14.140625" style="2" customWidth="1"/>
    <col min="14356" max="14356" width="4.7109375" style="2" customWidth="1"/>
    <col min="14357" max="14357" width="15.28515625" style="2" customWidth="1"/>
    <col min="14358" max="14358" width="5.140625" style="2" customWidth="1"/>
    <col min="14359" max="14592" width="11.42578125" style="2"/>
    <col min="14593" max="14594" width="1.7109375" style="2" customWidth="1"/>
    <col min="14595" max="14595" width="2.7109375" style="2" bestFit="1" customWidth="1"/>
    <col min="14596" max="14596" width="25.42578125" style="2" customWidth="1"/>
    <col min="14597" max="14597" width="39.28515625" style="2" customWidth="1"/>
    <col min="14598" max="14598" width="23" style="2" customWidth="1"/>
    <col min="14599" max="14599" width="5.85546875" style="2" customWidth="1"/>
    <col min="14600" max="14600" width="11.7109375" style="2" bestFit="1" customWidth="1"/>
    <col min="14601" max="14605" width="4.7109375" style="2" customWidth="1"/>
    <col min="14606" max="14606" width="21" style="2" customWidth="1"/>
    <col min="14607" max="14610" width="4.7109375" style="2" customWidth="1"/>
    <col min="14611" max="14611" width="14.140625" style="2" customWidth="1"/>
    <col min="14612" max="14612" width="4.7109375" style="2" customWidth="1"/>
    <col min="14613" max="14613" width="15.28515625" style="2" customWidth="1"/>
    <col min="14614" max="14614" width="5.140625" style="2" customWidth="1"/>
    <col min="14615" max="14848" width="11.42578125" style="2"/>
    <col min="14849" max="14850" width="1.7109375" style="2" customWidth="1"/>
    <col min="14851" max="14851" width="2.7109375" style="2" bestFit="1" customWidth="1"/>
    <col min="14852" max="14852" width="25.42578125" style="2" customWidth="1"/>
    <col min="14853" max="14853" width="39.28515625" style="2" customWidth="1"/>
    <col min="14854" max="14854" width="23" style="2" customWidth="1"/>
    <col min="14855" max="14855" width="5.85546875" style="2" customWidth="1"/>
    <col min="14856" max="14856" width="11.7109375" style="2" bestFit="1" customWidth="1"/>
    <col min="14857" max="14861" width="4.7109375" style="2" customWidth="1"/>
    <col min="14862" max="14862" width="21" style="2" customWidth="1"/>
    <col min="14863" max="14866" width="4.7109375" style="2" customWidth="1"/>
    <col min="14867" max="14867" width="14.140625" style="2" customWidth="1"/>
    <col min="14868" max="14868" width="4.7109375" style="2" customWidth="1"/>
    <col min="14869" max="14869" width="15.28515625" style="2" customWidth="1"/>
    <col min="14870" max="14870" width="5.140625" style="2" customWidth="1"/>
    <col min="14871" max="15104" width="11.42578125" style="2"/>
    <col min="15105" max="15106" width="1.7109375" style="2" customWidth="1"/>
    <col min="15107" max="15107" width="2.7109375" style="2" bestFit="1" customWidth="1"/>
    <col min="15108" max="15108" width="25.42578125" style="2" customWidth="1"/>
    <col min="15109" max="15109" width="39.28515625" style="2" customWidth="1"/>
    <col min="15110" max="15110" width="23" style="2" customWidth="1"/>
    <col min="15111" max="15111" width="5.85546875" style="2" customWidth="1"/>
    <col min="15112" max="15112" width="11.7109375" style="2" bestFit="1" customWidth="1"/>
    <col min="15113" max="15117" width="4.7109375" style="2" customWidth="1"/>
    <col min="15118" max="15118" width="21" style="2" customWidth="1"/>
    <col min="15119" max="15122" width="4.7109375" style="2" customWidth="1"/>
    <col min="15123" max="15123" width="14.140625" style="2" customWidth="1"/>
    <col min="15124" max="15124" width="4.7109375" style="2" customWidth="1"/>
    <col min="15125" max="15125" width="15.28515625" style="2" customWidth="1"/>
    <col min="15126" max="15126" width="5.140625" style="2" customWidth="1"/>
    <col min="15127" max="15360" width="11.42578125" style="2"/>
    <col min="15361" max="15362" width="1.7109375" style="2" customWidth="1"/>
    <col min="15363" max="15363" width="2.7109375" style="2" bestFit="1" customWidth="1"/>
    <col min="15364" max="15364" width="25.42578125" style="2" customWidth="1"/>
    <col min="15365" max="15365" width="39.28515625" style="2" customWidth="1"/>
    <col min="15366" max="15366" width="23" style="2" customWidth="1"/>
    <col min="15367" max="15367" width="5.85546875" style="2" customWidth="1"/>
    <col min="15368" max="15368" width="11.7109375" style="2" bestFit="1" customWidth="1"/>
    <col min="15369" max="15373" width="4.7109375" style="2" customWidth="1"/>
    <col min="15374" max="15374" width="21" style="2" customWidth="1"/>
    <col min="15375" max="15378" width="4.7109375" style="2" customWidth="1"/>
    <col min="15379" max="15379" width="14.140625" style="2" customWidth="1"/>
    <col min="15380" max="15380" width="4.7109375" style="2" customWidth="1"/>
    <col min="15381" max="15381" width="15.28515625" style="2" customWidth="1"/>
    <col min="15382" max="15382" width="5.140625" style="2" customWidth="1"/>
    <col min="15383" max="15616" width="11.42578125" style="2"/>
    <col min="15617" max="15618" width="1.7109375" style="2" customWidth="1"/>
    <col min="15619" max="15619" width="2.7109375" style="2" bestFit="1" customWidth="1"/>
    <col min="15620" max="15620" width="25.42578125" style="2" customWidth="1"/>
    <col min="15621" max="15621" width="39.28515625" style="2" customWidth="1"/>
    <col min="15622" max="15622" width="23" style="2" customWidth="1"/>
    <col min="15623" max="15623" width="5.85546875" style="2" customWidth="1"/>
    <col min="15624" max="15624" width="11.7109375" style="2" bestFit="1" customWidth="1"/>
    <col min="15625" max="15629" width="4.7109375" style="2" customWidth="1"/>
    <col min="15630" max="15630" width="21" style="2" customWidth="1"/>
    <col min="15631" max="15634" width="4.7109375" style="2" customWidth="1"/>
    <col min="15635" max="15635" width="14.140625" style="2" customWidth="1"/>
    <col min="15636" max="15636" width="4.7109375" style="2" customWidth="1"/>
    <col min="15637" max="15637" width="15.28515625" style="2" customWidth="1"/>
    <col min="15638" max="15638" width="5.140625" style="2" customWidth="1"/>
    <col min="15639" max="15872" width="11.42578125" style="2"/>
    <col min="15873" max="15874" width="1.7109375" style="2" customWidth="1"/>
    <col min="15875" max="15875" width="2.7109375" style="2" bestFit="1" customWidth="1"/>
    <col min="15876" max="15876" width="25.42578125" style="2" customWidth="1"/>
    <col min="15877" max="15877" width="39.28515625" style="2" customWidth="1"/>
    <col min="15878" max="15878" width="23" style="2" customWidth="1"/>
    <col min="15879" max="15879" width="5.85546875" style="2" customWidth="1"/>
    <col min="15880" max="15880" width="11.7109375" style="2" bestFit="1" customWidth="1"/>
    <col min="15881" max="15885" width="4.7109375" style="2" customWidth="1"/>
    <col min="15886" max="15886" width="21" style="2" customWidth="1"/>
    <col min="15887" max="15890" width="4.7109375" style="2" customWidth="1"/>
    <col min="15891" max="15891" width="14.140625" style="2" customWidth="1"/>
    <col min="15892" max="15892" width="4.7109375" style="2" customWidth="1"/>
    <col min="15893" max="15893" width="15.28515625" style="2" customWidth="1"/>
    <col min="15894" max="15894" width="5.140625" style="2" customWidth="1"/>
    <col min="15895" max="16128" width="11.42578125" style="2"/>
    <col min="16129" max="16130" width="1.7109375" style="2" customWidth="1"/>
    <col min="16131" max="16131" width="2.7109375" style="2" bestFit="1" customWidth="1"/>
    <col min="16132" max="16132" width="25.42578125" style="2" customWidth="1"/>
    <col min="16133" max="16133" width="39.28515625" style="2" customWidth="1"/>
    <col min="16134" max="16134" width="23" style="2" customWidth="1"/>
    <col min="16135" max="16135" width="5.85546875" style="2" customWidth="1"/>
    <col min="16136" max="16136" width="11.7109375" style="2" bestFit="1" customWidth="1"/>
    <col min="16137" max="16141" width="4.7109375" style="2" customWidth="1"/>
    <col min="16142" max="16142" width="21" style="2" customWidth="1"/>
    <col min="16143" max="16146" width="4.7109375" style="2" customWidth="1"/>
    <col min="16147" max="16147" width="14.140625" style="2" customWidth="1"/>
    <col min="16148" max="16148" width="4.7109375" style="2" customWidth="1"/>
    <col min="16149" max="16149" width="15.28515625" style="2" customWidth="1"/>
    <col min="16150" max="16150" width="5.140625" style="2" customWidth="1"/>
    <col min="16151" max="16384" width="11.42578125" style="2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3.25" x14ac:dyDescent="0.35">
      <c r="B2" s="170" t="s">
        <v>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22" ht="15.75" x14ac:dyDescent="0.25">
      <c r="B3" s="171" t="s">
        <v>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</row>
    <row r="4" spans="1:22" ht="15.75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4" customHeight="1" x14ac:dyDescent="0.2">
      <c r="B5" s="172" t="s">
        <v>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</row>
    <row r="6" spans="1:22" s="4" customFormat="1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1:22" s="4" customFormat="1" ht="15" customHeight="1" x14ac:dyDescent="0.2">
      <c r="B7" s="8"/>
      <c r="D7" s="9" t="s">
        <v>3</v>
      </c>
      <c r="E7" s="173">
        <v>46084</v>
      </c>
      <c r="F7" s="174"/>
      <c r="G7" s="10"/>
      <c r="H7" s="10"/>
      <c r="L7" s="11"/>
      <c r="M7" s="11"/>
      <c r="N7" s="11"/>
      <c r="O7" s="11"/>
      <c r="P7" s="11"/>
      <c r="Q7" s="11"/>
      <c r="R7" s="11"/>
      <c r="S7" s="175" t="s">
        <v>4</v>
      </c>
      <c r="T7" s="176"/>
      <c r="U7" s="12" t="s">
        <v>92</v>
      </c>
      <c r="V7" s="13"/>
    </row>
    <row r="8" spans="1:22" s="4" customFormat="1" x14ac:dyDescent="0.2">
      <c r="B8" s="8"/>
      <c r="V8" s="13"/>
    </row>
    <row r="9" spans="1:22" s="4" customFormat="1" ht="36.75" customHeight="1" x14ac:dyDescent="0.2">
      <c r="B9" s="177" t="s">
        <v>6</v>
      </c>
      <c r="C9" s="178"/>
      <c r="D9" s="179"/>
      <c r="E9" s="114" t="s">
        <v>86</v>
      </c>
      <c r="F9" s="162"/>
      <c r="G9" s="162"/>
      <c r="H9" s="115"/>
      <c r="I9" s="15"/>
      <c r="J9" s="180" t="s">
        <v>7</v>
      </c>
      <c r="K9" s="180"/>
      <c r="L9" s="180"/>
      <c r="M9" s="181"/>
      <c r="N9" s="181"/>
      <c r="O9" s="181"/>
      <c r="P9" s="181"/>
      <c r="Q9" s="182" t="s">
        <v>8</v>
      </c>
      <c r="R9" s="182"/>
      <c r="S9" s="182"/>
      <c r="T9" s="183"/>
      <c r="U9" s="16" t="s">
        <v>5</v>
      </c>
      <c r="V9" s="13"/>
    </row>
    <row r="10" spans="1:22" s="4" customFormat="1" ht="16.5" customHeight="1" x14ac:dyDescent="0.2">
      <c r="B10" s="17"/>
      <c r="C10" s="15"/>
      <c r="D10" s="15"/>
      <c r="E10" s="18"/>
      <c r="F10" s="18"/>
      <c r="G10" s="18"/>
      <c r="H10" s="18"/>
      <c r="V10" s="13"/>
    </row>
    <row r="11" spans="1:22" s="15" customFormat="1" ht="52.5" customHeight="1" x14ac:dyDescent="0.25">
      <c r="B11" s="17"/>
      <c r="D11" s="19" t="s">
        <v>9</v>
      </c>
      <c r="E11" s="151" t="s">
        <v>88</v>
      </c>
      <c r="F11" s="151"/>
      <c r="G11" s="151"/>
      <c r="H11" s="151"/>
      <c r="I11" s="109" t="s">
        <v>10</v>
      </c>
      <c r="J11" s="109"/>
      <c r="K11" s="109"/>
      <c r="L11" s="128" t="s">
        <v>11</v>
      </c>
      <c r="M11" s="162"/>
      <c r="N11" s="162"/>
      <c r="O11" s="162"/>
      <c r="P11" s="162"/>
      <c r="Q11" s="162"/>
      <c r="R11" s="162"/>
      <c r="S11" s="162"/>
      <c r="T11" s="162"/>
      <c r="U11" s="115"/>
      <c r="V11" s="21"/>
    </row>
    <row r="12" spans="1:22" s="4" customFormat="1" ht="16.5" customHeight="1" x14ac:dyDescent="0.2">
      <c r="B12" s="17"/>
      <c r="C12" s="15"/>
      <c r="D12" s="15"/>
      <c r="E12" s="18"/>
      <c r="F12" s="18"/>
      <c r="G12" s="18"/>
      <c r="H12" s="18"/>
      <c r="Q12" s="15"/>
      <c r="R12" s="15"/>
      <c r="S12" s="15"/>
      <c r="T12" s="15"/>
      <c r="U12" s="15"/>
      <c r="V12" s="13"/>
    </row>
    <row r="13" spans="1:22" s="4" customFormat="1" ht="26.25" customHeight="1" x14ac:dyDescent="0.2">
      <c r="B13" s="165" t="s">
        <v>12</v>
      </c>
      <c r="C13" s="109"/>
      <c r="D13" s="110"/>
      <c r="E13" s="151" t="s">
        <v>90</v>
      </c>
      <c r="F13" s="151"/>
      <c r="G13" s="151"/>
      <c r="H13" s="151"/>
      <c r="I13" s="151"/>
      <c r="J13" s="151"/>
      <c r="K13" s="151"/>
      <c r="L13" s="151"/>
      <c r="M13" s="151"/>
      <c r="N13" s="15"/>
      <c r="O13" s="15"/>
      <c r="P13" s="15"/>
      <c r="Q13" s="15"/>
      <c r="R13" s="15"/>
      <c r="S13" s="15"/>
      <c r="T13" s="15"/>
      <c r="U13" s="15"/>
      <c r="V13" s="13"/>
    </row>
    <row r="14" spans="1:22" ht="15" x14ac:dyDescent="0.2">
      <c r="B14" s="22"/>
      <c r="C14" s="23"/>
      <c r="D14" s="23"/>
      <c r="E14" s="24"/>
      <c r="F14" s="24"/>
      <c r="G14" s="24"/>
      <c r="H14" s="2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6"/>
    </row>
    <row r="15" spans="1:22" ht="15" x14ac:dyDescent="0.25">
      <c r="B15" s="27"/>
      <c r="C15" s="28"/>
      <c r="D15" s="166" t="s">
        <v>13</v>
      </c>
      <c r="E15" s="167" t="s">
        <v>14</v>
      </c>
      <c r="F15" s="168"/>
      <c r="G15" s="167" t="s">
        <v>15</v>
      </c>
      <c r="H15" s="168"/>
      <c r="I15" s="167" t="s">
        <v>16</v>
      </c>
      <c r="J15" s="169"/>
      <c r="K15" s="169"/>
      <c r="L15" s="169"/>
      <c r="M15" s="168"/>
      <c r="N15" s="167" t="s">
        <v>17</v>
      </c>
      <c r="O15" s="169"/>
      <c r="P15" s="169"/>
      <c r="Q15" s="169"/>
      <c r="R15" s="169"/>
      <c r="S15" s="169"/>
      <c r="T15" s="169"/>
      <c r="U15" s="168"/>
      <c r="V15" s="26"/>
    </row>
    <row r="16" spans="1:22" ht="40.5" customHeight="1" x14ac:dyDescent="0.2">
      <c r="B16" s="29"/>
      <c r="D16" s="166"/>
      <c r="E16" s="151" t="s">
        <v>86</v>
      </c>
      <c r="F16" s="151"/>
      <c r="G16" s="151" t="s">
        <v>87</v>
      </c>
      <c r="H16" s="151"/>
      <c r="I16" s="114">
        <v>3213874444</v>
      </c>
      <c r="J16" s="162"/>
      <c r="K16" s="162"/>
      <c r="L16" s="162"/>
      <c r="M16" s="115"/>
      <c r="N16" s="163"/>
      <c r="O16" s="162"/>
      <c r="P16" s="162"/>
      <c r="Q16" s="162"/>
      <c r="R16" s="162"/>
      <c r="S16" s="162"/>
      <c r="T16" s="162"/>
      <c r="U16" s="115"/>
      <c r="V16" s="26"/>
    </row>
    <row r="17" spans="2:22" x14ac:dyDescent="0.2">
      <c r="B17" s="30"/>
      <c r="C17" s="31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26"/>
    </row>
    <row r="18" spans="2:22" ht="24" customHeight="1" x14ac:dyDescent="0.2">
      <c r="B18" s="164" t="s">
        <v>18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</row>
    <row r="19" spans="2:22" x14ac:dyDescent="0.2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6"/>
    </row>
    <row r="20" spans="2:22" ht="36.75" customHeight="1" x14ac:dyDescent="0.2">
      <c r="B20" s="150" t="s">
        <v>19</v>
      </c>
      <c r="C20" s="96"/>
      <c r="D20" s="97"/>
      <c r="E20" s="151" t="s">
        <v>20</v>
      </c>
      <c r="F20" s="151"/>
      <c r="G20" s="151"/>
      <c r="H20" s="151"/>
      <c r="I20" s="151"/>
      <c r="J20" s="151"/>
      <c r="K20" s="151"/>
      <c r="L20" s="151"/>
      <c r="M20" s="151"/>
      <c r="N20" s="151"/>
      <c r="O20" s="15"/>
      <c r="P20" s="15"/>
      <c r="Q20" s="25"/>
      <c r="R20" s="25"/>
      <c r="S20" s="25"/>
      <c r="T20" s="25"/>
      <c r="U20" s="25"/>
      <c r="V20" s="26"/>
    </row>
    <row r="21" spans="2:22" x14ac:dyDescent="0.2">
      <c r="B21" s="37"/>
      <c r="C21" s="38"/>
      <c r="D21" s="38"/>
      <c r="E21" s="18"/>
      <c r="F21" s="18"/>
      <c r="G21" s="18"/>
      <c r="H21" s="15"/>
      <c r="I21" s="15"/>
      <c r="J21" s="15"/>
      <c r="K21" s="15"/>
      <c r="L21" s="15"/>
      <c r="M21" s="15"/>
      <c r="N21" s="15"/>
      <c r="O21" s="15"/>
      <c r="P21" s="15"/>
      <c r="Q21" s="25"/>
      <c r="R21" s="25"/>
      <c r="S21" s="25"/>
      <c r="T21" s="25"/>
      <c r="U21" s="25"/>
      <c r="V21" s="26"/>
    </row>
    <row r="22" spans="2:22" ht="37.5" customHeight="1" x14ac:dyDescent="0.2">
      <c r="B22" s="150" t="s">
        <v>21</v>
      </c>
      <c r="C22" s="96"/>
      <c r="D22" s="96"/>
      <c r="E22" s="151" t="s">
        <v>22</v>
      </c>
      <c r="F22" s="151"/>
      <c r="G22" s="151"/>
      <c r="H22" s="151"/>
      <c r="I22" s="151"/>
      <c r="J22" s="151"/>
      <c r="K22" s="151"/>
      <c r="L22" s="4"/>
      <c r="M22" s="4"/>
      <c r="N22" s="109" t="s">
        <v>23</v>
      </c>
      <c r="O22" s="109"/>
      <c r="P22" s="109"/>
      <c r="Q22" s="152">
        <v>1</v>
      </c>
      <c r="R22" s="153"/>
      <c r="S22" s="153"/>
      <c r="T22" s="153"/>
      <c r="U22" s="153"/>
      <c r="V22" s="26"/>
    </row>
    <row r="23" spans="2:22" x14ac:dyDescent="0.2"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1"/>
    </row>
    <row r="24" spans="2:22" s="42" customFormat="1" ht="24" customHeight="1" x14ac:dyDescent="0.25">
      <c r="B24" s="154" t="s">
        <v>24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</row>
    <row r="25" spans="2:22" s="25" customFormat="1" ht="15" x14ac:dyDescent="0.25"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6"/>
    </row>
    <row r="26" spans="2:22" s="25" customFormat="1" ht="15" x14ac:dyDescent="0.25">
      <c r="B26" s="47"/>
      <c r="C26" s="155" t="s">
        <v>25</v>
      </c>
      <c r="D26" s="156"/>
      <c r="E26" s="155" t="s">
        <v>26</v>
      </c>
      <c r="F26" s="156"/>
      <c r="G26" s="155" t="s">
        <v>27</v>
      </c>
      <c r="H26" s="156"/>
      <c r="I26" s="159" t="s">
        <v>28</v>
      </c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1"/>
      <c r="V26" s="48"/>
    </row>
    <row r="27" spans="2:22" s="25" customFormat="1" ht="15" x14ac:dyDescent="0.25">
      <c r="B27" s="47"/>
      <c r="C27" s="157"/>
      <c r="D27" s="158"/>
      <c r="E27" s="157"/>
      <c r="F27" s="158"/>
      <c r="G27" s="157"/>
      <c r="H27" s="158"/>
      <c r="I27" s="49" t="s">
        <v>29</v>
      </c>
      <c r="J27" s="49" t="s">
        <v>30</v>
      </c>
      <c r="K27" s="49" t="s">
        <v>31</v>
      </c>
      <c r="L27" s="49" t="s">
        <v>32</v>
      </c>
      <c r="M27" s="49" t="s">
        <v>33</v>
      </c>
      <c r="N27" s="49" t="s">
        <v>34</v>
      </c>
      <c r="O27" s="49" t="s">
        <v>35</v>
      </c>
      <c r="P27" s="49" t="s">
        <v>36</v>
      </c>
      <c r="Q27" s="49" t="s">
        <v>37</v>
      </c>
      <c r="R27" s="49" t="s">
        <v>38</v>
      </c>
      <c r="S27" s="49" t="s">
        <v>39</v>
      </c>
      <c r="T27" s="49" t="s">
        <v>40</v>
      </c>
      <c r="U27" s="49" t="s">
        <v>41</v>
      </c>
      <c r="V27" s="48"/>
    </row>
    <row r="28" spans="2:22" s="25" customFormat="1" ht="27.75" customHeight="1" x14ac:dyDescent="0.25">
      <c r="B28" s="47"/>
      <c r="C28" s="50" t="s">
        <v>42</v>
      </c>
      <c r="D28" s="51" t="s">
        <v>43</v>
      </c>
      <c r="E28" s="128" t="s">
        <v>44</v>
      </c>
      <c r="F28" s="129"/>
      <c r="G28" s="146">
        <v>1</v>
      </c>
      <c r="H28" s="147"/>
      <c r="I28" s="51"/>
      <c r="J28" s="51"/>
      <c r="K28" s="51"/>
      <c r="L28" s="51"/>
      <c r="M28" s="51">
        <v>25</v>
      </c>
      <c r="N28" s="52">
        <v>25</v>
      </c>
      <c r="O28" s="52"/>
      <c r="P28" s="52"/>
      <c r="Q28" s="52">
        <v>25</v>
      </c>
      <c r="R28" s="52"/>
      <c r="S28" s="52"/>
      <c r="T28" s="52">
        <v>25</v>
      </c>
      <c r="U28" s="52">
        <f>SUM(I28:T28)</f>
        <v>100</v>
      </c>
      <c r="V28" s="48"/>
    </row>
    <row r="29" spans="2:22" s="25" customFormat="1" ht="36" customHeight="1" x14ac:dyDescent="0.25">
      <c r="B29" s="47"/>
      <c r="C29" s="50" t="s">
        <v>45</v>
      </c>
      <c r="D29" s="51" t="s">
        <v>46</v>
      </c>
      <c r="E29" s="148" t="s">
        <v>47</v>
      </c>
      <c r="F29" s="149"/>
      <c r="G29" s="146">
        <v>1</v>
      </c>
      <c r="H29" s="147"/>
      <c r="I29" s="51"/>
      <c r="J29" s="51"/>
      <c r="K29" s="51"/>
      <c r="L29" s="51"/>
      <c r="M29" s="51">
        <v>25</v>
      </c>
      <c r="N29" s="52">
        <v>25</v>
      </c>
      <c r="O29" s="52"/>
      <c r="P29" s="52"/>
      <c r="Q29" s="52">
        <v>25</v>
      </c>
      <c r="R29" s="52"/>
      <c r="S29" s="52"/>
      <c r="T29" s="52">
        <v>25</v>
      </c>
      <c r="U29" s="52">
        <f t="shared" ref="U29:U37" si="0">SUM(I29:T29)</f>
        <v>100</v>
      </c>
      <c r="V29" s="48"/>
    </row>
    <row r="30" spans="2:22" s="25" customFormat="1" ht="37.5" customHeight="1" x14ac:dyDescent="0.25">
      <c r="B30" s="47"/>
      <c r="C30" s="50" t="s">
        <v>48</v>
      </c>
      <c r="D30" s="51" t="s">
        <v>49</v>
      </c>
      <c r="E30" s="128" t="s">
        <v>50</v>
      </c>
      <c r="F30" s="129"/>
      <c r="G30" s="142">
        <v>1</v>
      </c>
      <c r="H30" s="143"/>
      <c r="I30" s="20"/>
      <c r="J30" s="20"/>
      <c r="K30" s="20"/>
      <c r="L30" s="20"/>
      <c r="M30" s="20"/>
      <c r="N30" s="53">
        <v>50</v>
      </c>
      <c r="O30" s="53"/>
      <c r="P30" s="53"/>
      <c r="Q30" s="53"/>
      <c r="R30" s="53"/>
      <c r="S30" s="53"/>
      <c r="T30" s="53">
        <v>50</v>
      </c>
      <c r="U30" s="52">
        <f t="shared" si="0"/>
        <v>100</v>
      </c>
      <c r="V30" s="48"/>
    </row>
    <row r="31" spans="2:22" s="25" customFormat="1" ht="37.5" customHeight="1" x14ac:dyDescent="0.25">
      <c r="B31" s="47"/>
      <c r="C31" s="50" t="s">
        <v>51</v>
      </c>
      <c r="D31" s="51" t="s">
        <v>52</v>
      </c>
      <c r="E31" s="128" t="s">
        <v>53</v>
      </c>
      <c r="F31" s="129"/>
      <c r="G31" s="142">
        <v>1</v>
      </c>
      <c r="H31" s="143"/>
      <c r="I31" s="20"/>
      <c r="J31" s="20"/>
      <c r="K31" s="20"/>
      <c r="L31" s="20"/>
      <c r="M31" s="20">
        <v>1</v>
      </c>
      <c r="N31" s="53"/>
      <c r="O31" s="53"/>
      <c r="P31" s="53"/>
      <c r="Q31" s="53"/>
      <c r="R31" s="53"/>
      <c r="S31" s="53"/>
      <c r="T31" s="53"/>
      <c r="U31" s="52">
        <f t="shared" si="0"/>
        <v>1</v>
      </c>
      <c r="V31" s="48"/>
    </row>
    <row r="32" spans="2:22" s="25" customFormat="1" ht="44.25" customHeight="1" x14ac:dyDescent="0.25">
      <c r="B32" s="47"/>
      <c r="C32" s="50" t="s">
        <v>48</v>
      </c>
      <c r="D32" s="51" t="s">
        <v>54</v>
      </c>
      <c r="E32" s="128" t="s">
        <v>55</v>
      </c>
      <c r="F32" s="129"/>
      <c r="G32" s="144">
        <v>1</v>
      </c>
      <c r="H32" s="145"/>
      <c r="I32" s="20"/>
      <c r="J32" s="20"/>
      <c r="K32" s="20"/>
      <c r="L32" s="20"/>
      <c r="M32" s="20">
        <v>1</v>
      </c>
      <c r="N32" s="53">
        <v>1</v>
      </c>
      <c r="O32" s="53"/>
      <c r="P32" s="53"/>
      <c r="Q32" s="53"/>
      <c r="R32" s="53"/>
      <c r="S32" s="53"/>
      <c r="T32" s="53"/>
      <c r="U32" s="52">
        <f t="shared" si="0"/>
        <v>2</v>
      </c>
      <c r="V32" s="48"/>
    </row>
    <row r="33" spans="2:22" s="25" customFormat="1" ht="46.5" customHeight="1" x14ac:dyDescent="0.25">
      <c r="B33" s="47"/>
      <c r="C33" s="50" t="s">
        <v>51</v>
      </c>
      <c r="D33" s="51" t="s">
        <v>56</v>
      </c>
      <c r="E33" s="128" t="s">
        <v>57</v>
      </c>
      <c r="F33" s="129"/>
      <c r="G33" s="144">
        <v>1</v>
      </c>
      <c r="H33" s="145"/>
      <c r="I33" s="20"/>
      <c r="J33" s="20"/>
      <c r="K33" s="20"/>
      <c r="L33" s="20"/>
      <c r="M33" s="20"/>
      <c r="N33" s="53"/>
      <c r="O33" s="53"/>
      <c r="P33" s="53"/>
      <c r="Q33" s="53"/>
      <c r="R33" s="53"/>
      <c r="S33" s="53"/>
      <c r="T33" s="53">
        <v>1</v>
      </c>
      <c r="U33" s="52">
        <f t="shared" si="0"/>
        <v>1</v>
      </c>
      <c r="V33" s="48"/>
    </row>
    <row r="34" spans="2:22" s="25" customFormat="1" ht="46.5" customHeight="1" x14ac:dyDescent="0.25">
      <c r="B34" s="47"/>
      <c r="C34" s="50" t="s">
        <v>58</v>
      </c>
      <c r="D34" s="54"/>
      <c r="E34" s="128" t="s">
        <v>91</v>
      </c>
      <c r="F34" s="129"/>
      <c r="G34" s="130">
        <v>1</v>
      </c>
      <c r="H34" s="131"/>
      <c r="I34" s="59">
        <v>25</v>
      </c>
      <c r="J34" s="59"/>
      <c r="K34" s="59"/>
      <c r="L34" s="59"/>
      <c r="M34" s="59">
        <v>25</v>
      </c>
      <c r="N34" s="60"/>
      <c r="O34" s="60"/>
      <c r="P34" s="60"/>
      <c r="Q34" s="60"/>
      <c r="R34" s="60">
        <v>25</v>
      </c>
      <c r="S34" s="60"/>
      <c r="T34" s="60">
        <v>25</v>
      </c>
      <c r="U34" s="61">
        <f t="shared" si="0"/>
        <v>100</v>
      </c>
      <c r="V34" s="48"/>
    </row>
    <row r="35" spans="2:22" s="25" customFormat="1" ht="46.5" customHeight="1" x14ac:dyDescent="0.25">
      <c r="B35" s="47"/>
      <c r="C35" s="50" t="s">
        <v>59</v>
      </c>
      <c r="D35" s="54"/>
      <c r="E35" s="55"/>
      <c r="F35" s="56"/>
      <c r="G35" s="57"/>
      <c r="H35" s="58"/>
      <c r="I35" s="59"/>
      <c r="J35" s="59"/>
      <c r="K35" s="59"/>
      <c r="L35" s="59"/>
      <c r="M35" s="59"/>
      <c r="N35" s="60"/>
      <c r="O35" s="60"/>
      <c r="P35" s="60"/>
      <c r="Q35" s="60"/>
      <c r="R35" s="60"/>
      <c r="S35" s="60"/>
      <c r="T35" s="60"/>
      <c r="U35" s="61">
        <f t="shared" si="0"/>
        <v>0</v>
      </c>
      <c r="V35" s="48"/>
    </row>
    <row r="36" spans="2:22" s="25" customFormat="1" ht="46.5" customHeight="1" x14ac:dyDescent="0.25">
      <c r="B36" s="47"/>
      <c r="C36" s="50" t="s">
        <v>60</v>
      </c>
      <c r="D36" s="54"/>
      <c r="E36" s="55"/>
      <c r="F36" s="56"/>
      <c r="G36" s="57"/>
      <c r="H36" s="58"/>
      <c r="I36" s="59"/>
      <c r="J36" s="59"/>
      <c r="K36" s="59"/>
      <c r="L36" s="59"/>
      <c r="M36" s="59"/>
      <c r="N36" s="60"/>
      <c r="O36" s="60"/>
      <c r="P36" s="60"/>
      <c r="Q36" s="60"/>
      <c r="R36" s="60"/>
      <c r="S36" s="60"/>
      <c r="T36" s="60"/>
      <c r="U36" s="61">
        <f t="shared" si="0"/>
        <v>0</v>
      </c>
      <c r="V36" s="48"/>
    </row>
    <row r="37" spans="2:22" s="25" customFormat="1" ht="39" customHeight="1" x14ac:dyDescent="0.25">
      <c r="B37" s="47"/>
      <c r="C37" s="50" t="s">
        <v>61</v>
      </c>
      <c r="D37" s="54"/>
      <c r="E37" s="132"/>
      <c r="F37" s="133"/>
      <c r="G37" s="134"/>
      <c r="H37" s="131"/>
      <c r="I37" s="59"/>
      <c r="J37" s="59"/>
      <c r="K37" s="59"/>
      <c r="L37" s="59"/>
      <c r="M37" s="59"/>
      <c r="N37" s="60"/>
      <c r="O37" s="60"/>
      <c r="P37" s="60"/>
      <c r="Q37" s="60"/>
      <c r="R37" s="60"/>
      <c r="S37" s="60"/>
      <c r="T37" s="60"/>
      <c r="U37" s="61">
        <f t="shared" si="0"/>
        <v>0</v>
      </c>
      <c r="V37" s="48"/>
    </row>
    <row r="38" spans="2:22" s="25" customFormat="1" ht="15.75" x14ac:dyDescent="0.25">
      <c r="B38" s="62"/>
      <c r="C38" s="63"/>
      <c r="D38" s="64"/>
      <c r="E38" s="65"/>
      <c r="F38" s="65"/>
      <c r="G38" s="66"/>
      <c r="H38" s="66"/>
      <c r="I38" s="67"/>
      <c r="J38" s="67"/>
      <c r="K38" s="67"/>
      <c r="L38" s="67"/>
      <c r="M38" s="68"/>
      <c r="N38" s="69"/>
      <c r="O38" s="69"/>
      <c r="P38" s="69"/>
      <c r="Q38" s="69"/>
      <c r="R38" s="69"/>
      <c r="S38" s="69"/>
      <c r="T38" s="69"/>
      <c r="U38" s="69"/>
      <c r="V38" s="70"/>
    </row>
    <row r="39" spans="2:22" s="25" customFormat="1" ht="24" customHeight="1" x14ac:dyDescent="0.25">
      <c r="B39" s="86" t="s">
        <v>62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2:22" s="25" customFormat="1" ht="14.25" customHeight="1" x14ac:dyDescent="0.25">
      <c r="B40" s="71"/>
      <c r="C40" s="72"/>
      <c r="D40" s="45"/>
      <c r="E40" s="73"/>
      <c r="F40" s="73"/>
      <c r="G40" s="73"/>
      <c r="H40" s="73"/>
      <c r="I40" s="73"/>
      <c r="J40" s="73"/>
      <c r="K40" s="73"/>
      <c r="L40" s="73"/>
      <c r="M40" s="73"/>
      <c r="N40" s="45"/>
      <c r="O40" s="45"/>
      <c r="P40" s="45"/>
      <c r="Q40" s="45"/>
      <c r="R40" s="45"/>
      <c r="S40" s="45"/>
      <c r="T40" s="45"/>
      <c r="U40" s="45"/>
      <c r="V40" s="46"/>
    </row>
    <row r="41" spans="2:22" s="25" customFormat="1" ht="15" customHeight="1" x14ac:dyDescent="0.25">
      <c r="B41" s="47"/>
      <c r="C41" s="74"/>
      <c r="D41" s="135" t="s">
        <v>14</v>
      </c>
      <c r="E41" s="135" t="s">
        <v>63</v>
      </c>
      <c r="F41" s="137" t="s">
        <v>64</v>
      </c>
      <c r="G41" s="138"/>
      <c r="H41" s="139" t="s">
        <v>65</v>
      </c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48"/>
    </row>
    <row r="42" spans="2:22" s="25" customFormat="1" ht="27" customHeight="1" x14ac:dyDescent="0.25">
      <c r="B42" s="47"/>
      <c r="C42" s="74"/>
      <c r="D42" s="136"/>
      <c r="E42" s="136"/>
      <c r="F42" s="139"/>
      <c r="G42" s="140"/>
      <c r="H42" s="119" t="s">
        <v>66</v>
      </c>
      <c r="I42" s="121"/>
      <c r="J42" s="119" t="s">
        <v>67</v>
      </c>
      <c r="K42" s="120"/>
      <c r="L42" s="121"/>
      <c r="M42" s="122" t="s">
        <v>68</v>
      </c>
      <c r="N42" s="123"/>
      <c r="O42" s="124"/>
      <c r="P42" s="125" t="s">
        <v>69</v>
      </c>
      <c r="Q42" s="126"/>
      <c r="R42" s="127"/>
      <c r="S42" s="125" t="s">
        <v>70</v>
      </c>
      <c r="T42" s="126"/>
      <c r="U42" s="127"/>
      <c r="V42" s="48"/>
    </row>
    <row r="43" spans="2:22" s="25" customFormat="1" ht="30.75" customHeight="1" x14ac:dyDescent="0.25">
      <c r="B43" s="47"/>
      <c r="C43" s="74"/>
      <c r="D43" s="14" t="s">
        <v>71</v>
      </c>
      <c r="E43" s="53">
        <v>3</v>
      </c>
      <c r="F43" s="114" t="s">
        <v>72</v>
      </c>
      <c r="G43" s="115"/>
      <c r="H43" s="116"/>
      <c r="I43" s="117"/>
      <c r="J43" s="116"/>
      <c r="K43" s="118"/>
      <c r="L43" s="117"/>
      <c r="M43" s="116">
        <v>50000</v>
      </c>
      <c r="N43" s="118"/>
      <c r="O43" s="117"/>
      <c r="P43" s="116"/>
      <c r="Q43" s="118"/>
      <c r="R43" s="117"/>
      <c r="S43" s="116">
        <f>SUM(H43:R43)</f>
        <v>50000</v>
      </c>
      <c r="T43" s="118"/>
      <c r="U43" s="117"/>
      <c r="V43" s="48"/>
    </row>
    <row r="44" spans="2:22" s="25" customFormat="1" ht="30.75" customHeight="1" x14ac:dyDescent="0.25">
      <c r="B44" s="47"/>
      <c r="C44" s="74"/>
      <c r="D44" s="75" t="s">
        <v>93</v>
      </c>
      <c r="E44" s="53">
        <v>12</v>
      </c>
      <c r="F44" s="114" t="s">
        <v>72</v>
      </c>
      <c r="G44" s="115"/>
      <c r="H44" s="116"/>
      <c r="I44" s="117"/>
      <c r="J44" s="116"/>
      <c r="K44" s="118"/>
      <c r="L44" s="117"/>
      <c r="M44" s="116">
        <v>100000</v>
      </c>
      <c r="N44" s="118"/>
      <c r="O44" s="117"/>
      <c r="P44" s="116"/>
      <c r="Q44" s="118"/>
      <c r="R44" s="117"/>
      <c r="S44" s="116">
        <v>1111863.8400000001</v>
      </c>
      <c r="T44" s="118"/>
      <c r="U44" s="117"/>
      <c r="V44" s="48"/>
    </row>
    <row r="45" spans="2:22" s="25" customFormat="1" ht="42" customHeight="1" x14ac:dyDescent="0.25">
      <c r="B45" s="47"/>
      <c r="C45" s="74"/>
      <c r="D45" s="14" t="s">
        <v>73</v>
      </c>
      <c r="E45" s="53">
        <v>12</v>
      </c>
      <c r="F45" s="114" t="s">
        <v>72</v>
      </c>
      <c r="G45" s="115"/>
      <c r="H45" s="116"/>
      <c r="I45" s="117"/>
      <c r="J45" s="116"/>
      <c r="K45" s="118"/>
      <c r="L45" s="117"/>
      <c r="M45" s="116">
        <v>943812.48</v>
      </c>
      <c r="N45" s="118"/>
      <c r="O45" s="117"/>
      <c r="P45" s="116">
        <v>529455.72</v>
      </c>
      <c r="Q45" s="118"/>
      <c r="R45" s="117"/>
      <c r="S45" s="116">
        <f>SUM(H45:R45)</f>
        <v>1473268.2</v>
      </c>
      <c r="T45" s="118"/>
      <c r="U45" s="117"/>
      <c r="V45" s="48"/>
    </row>
    <row r="46" spans="2:22" s="25" customFormat="1" ht="30.75" customHeight="1" x14ac:dyDescent="0.25">
      <c r="B46" s="47"/>
      <c r="C46" s="74"/>
      <c r="D46" s="14" t="s">
        <v>74</v>
      </c>
      <c r="E46" s="53">
        <v>12</v>
      </c>
      <c r="F46" s="114" t="s">
        <v>72</v>
      </c>
      <c r="G46" s="115"/>
      <c r="H46" s="116"/>
      <c r="I46" s="117"/>
      <c r="J46" s="116"/>
      <c r="K46" s="118"/>
      <c r="L46" s="117"/>
      <c r="M46" s="116">
        <v>15000</v>
      </c>
      <c r="N46" s="118"/>
      <c r="O46" s="117"/>
      <c r="P46" s="116"/>
      <c r="Q46" s="118"/>
      <c r="R46" s="117"/>
      <c r="S46" s="116">
        <f>SUM(H46:R46)</f>
        <v>15000</v>
      </c>
      <c r="T46" s="118"/>
      <c r="U46" s="117"/>
      <c r="V46" s="48"/>
    </row>
    <row r="47" spans="2:22" s="25" customFormat="1" ht="15" customHeight="1" x14ac:dyDescent="0.25">
      <c r="B47" s="47"/>
      <c r="C47" s="74"/>
      <c r="E47" s="76"/>
      <c r="F47" s="76"/>
      <c r="G47" s="76"/>
      <c r="H47" s="15"/>
      <c r="J47" s="15"/>
      <c r="K47" s="77"/>
      <c r="M47" s="77"/>
      <c r="N47" s="77"/>
      <c r="P47" s="104" t="s">
        <v>41</v>
      </c>
      <c r="Q47" s="104"/>
      <c r="R47" s="105"/>
      <c r="S47" s="106">
        <f>SUM(S43:U46)</f>
        <v>2650132.04</v>
      </c>
      <c r="T47" s="107"/>
      <c r="U47" s="108"/>
      <c r="V47" s="48"/>
    </row>
    <row r="48" spans="2:22" s="25" customFormat="1" x14ac:dyDescent="0.25"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70"/>
    </row>
    <row r="49" spans="1:22" s="25" customFormat="1" ht="24" customHeight="1" x14ac:dyDescent="0.25">
      <c r="B49" s="86" t="s">
        <v>75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22" s="25" customFormat="1" ht="12" customHeight="1" x14ac:dyDescent="0.25">
      <c r="A50" s="48"/>
      <c r="B50" s="78"/>
      <c r="C50" s="43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46"/>
    </row>
    <row r="51" spans="1:22" s="25" customFormat="1" ht="15" x14ac:dyDescent="0.25">
      <c r="A51" s="48"/>
      <c r="B51" s="47"/>
      <c r="K51" s="19"/>
      <c r="L51" s="19"/>
      <c r="M51" s="19"/>
      <c r="N51" s="19"/>
      <c r="O51" s="19"/>
      <c r="P51" s="80"/>
      <c r="Q51" s="80"/>
      <c r="R51" s="80"/>
      <c r="S51" s="80"/>
      <c r="T51" s="80"/>
      <c r="U51" s="80"/>
      <c r="V51" s="48"/>
    </row>
    <row r="52" spans="1:22" s="25" customFormat="1" ht="15" x14ac:dyDescent="0.25">
      <c r="A52" s="48"/>
      <c r="B52" s="47"/>
      <c r="E52" s="109" t="s">
        <v>76</v>
      </c>
      <c r="F52" s="109"/>
      <c r="G52" s="110"/>
      <c r="H52" s="111">
        <f>SUM(S47)</f>
        <v>2650132.04</v>
      </c>
      <c r="I52" s="112"/>
      <c r="J52" s="112"/>
      <c r="K52" s="112"/>
      <c r="L52" s="113"/>
      <c r="V52" s="48"/>
    </row>
    <row r="53" spans="1:22" s="25" customFormat="1" ht="15" x14ac:dyDescent="0.25">
      <c r="A53" s="48"/>
      <c r="B53" s="47"/>
      <c r="K53" s="19"/>
      <c r="L53" s="19"/>
      <c r="M53" s="19"/>
      <c r="N53" s="19"/>
      <c r="O53" s="19"/>
      <c r="P53" s="80"/>
      <c r="Q53" s="80"/>
      <c r="R53" s="80"/>
      <c r="S53" s="80"/>
      <c r="T53" s="80"/>
      <c r="U53" s="80"/>
      <c r="V53" s="48"/>
    </row>
    <row r="54" spans="1:22" s="25" customFormat="1" ht="15" x14ac:dyDescent="0.25">
      <c r="A54" s="48"/>
      <c r="B54" s="47"/>
      <c r="E54" s="109" t="s">
        <v>77</v>
      </c>
      <c r="F54" s="109"/>
      <c r="G54" s="110"/>
      <c r="H54" s="111"/>
      <c r="I54" s="112"/>
      <c r="J54" s="112"/>
      <c r="K54" s="112"/>
      <c r="L54" s="113"/>
      <c r="V54" s="48"/>
    </row>
    <row r="55" spans="1:22" s="25" customFormat="1" ht="15" customHeight="1" x14ac:dyDescent="0.25">
      <c r="A55" s="48"/>
      <c r="B55" s="47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48"/>
    </row>
    <row r="56" spans="1:22" s="25" customFormat="1" ht="14.25" customHeight="1" x14ac:dyDescent="0.25">
      <c r="A56" s="48"/>
      <c r="B56" s="47"/>
      <c r="D56" s="81"/>
      <c r="E56" s="91" t="s">
        <v>78</v>
      </c>
      <c r="F56" s="91"/>
      <c r="G56" s="92"/>
      <c r="H56" s="93">
        <f>SUM(H52+H54)</f>
        <v>2650132.04</v>
      </c>
      <c r="I56" s="94"/>
      <c r="J56" s="94"/>
      <c r="K56" s="94"/>
      <c r="L56" s="95"/>
      <c r="M56" s="81"/>
      <c r="N56" s="81"/>
      <c r="O56" s="81"/>
      <c r="P56" s="81"/>
      <c r="Q56" s="81"/>
      <c r="R56" s="81"/>
      <c r="S56" s="81"/>
      <c r="T56" s="81"/>
      <c r="U56" s="81"/>
      <c r="V56" s="48"/>
    </row>
    <row r="57" spans="1:22" s="25" customFormat="1" x14ac:dyDescent="0.25">
      <c r="A57" s="48"/>
      <c r="B57" s="47"/>
      <c r="V57" s="48"/>
    </row>
    <row r="58" spans="1:22" s="25" customFormat="1" ht="15" x14ac:dyDescent="0.25">
      <c r="A58" s="48"/>
      <c r="B58" s="47"/>
      <c r="F58" s="96" t="s">
        <v>79</v>
      </c>
      <c r="G58" s="97"/>
      <c r="H58" s="98">
        <v>46023</v>
      </c>
      <c r="I58" s="99"/>
      <c r="J58" s="100"/>
      <c r="M58" s="101" t="s">
        <v>80</v>
      </c>
      <c r="N58" s="101"/>
      <c r="O58" s="101"/>
      <c r="P58" s="102"/>
      <c r="Q58" s="103">
        <v>46387</v>
      </c>
      <c r="R58" s="103"/>
      <c r="S58" s="103"/>
      <c r="T58" s="103"/>
      <c r="V58" s="48"/>
    </row>
    <row r="59" spans="1:22" s="25" customFormat="1" x14ac:dyDescent="0.25">
      <c r="A59" s="48"/>
      <c r="B59" s="47"/>
      <c r="V59" s="48"/>
    </row>
    <row r="60" spans="1:22" s="25" customFormat="1" x14ac:dyDescent="0.25">
      <c r="A60" s="4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70"/>
    </row>
    <row r="61" spans="1:22" s="25" customFormat="1" ht="24" customHeight="1" x14ac:dyDescent="0.25">
      <c r="B61" s="86" t="s">
        <v>81</v>
      </c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</row>
    <row r="62" spans="1:22" s="25" customFormat="1" x14ac:dyDescent="0.25">
      <c r="A62" s="48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46"/>
    </row>
    <row r="63" spans="1:22" ht="15.75" customHeight="1" x14ac:dyDescent="0.2">
      <c r="A63" s="26"/>
      <c r="B63" s="82"/>
      <c r="C63" s="81"/>
      <c r="D63" s="81"/>
      <c r="E63" s="83" t="s">
        <v>82</v>
      </c>
      <c r="F63" s="87" t="s">
        <v>83</v>
      </c>
      <c r="G63" s="87"/>
      <c r="H63" s="87"/>
      <c r="I63" s="88"/>
      <c r="J63" s="89" t="s">
        <v>84</v>
      </c>
      <c r="K63" s="87"/>
      <c r="L63" s="87"/>
      <c r="M63" s="87"/>
      <c r="N63" s="88"/>
      <c r="O63" s="89" t="s">
        <v>85</v>
      </c>
      <c r="P63" s="87"/>
      <c r="Q63" s="87"/>
      <c r="R63" s="87"/>
      <c r="S63" s="87"/>
      <c r="T63" s="25"/>
      <c r="U63" s="25"/>
      <c r="V63" s="26"/>
    </row>
    <row r="64" spans="1:22" ht="60.75" customHeight="1" x14ac:dyDescent="0.2">
      <c r="A64" s="26"/>
      <c r="B64" s="47"/>
      <c r="C64" s="25"/>
      <c r="D64" s="25"/>
      <c r="E64" s="84"/>
      <c r="F64" s="90" t="s">
        <v>89</v>
      </c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25"/>
      <c r="U64" s="25"/>
      <c r="V64" s="26"/>
    </row>
    <row r="65" spans="1:22" ht="56.25" customHeight="1" x14ac:dyDescent="0.2">
      <c r="A65" s="26"/>
      <c r="B65" s="47"/>
      <c r="C65" s="25"/>
      <c r="D65" s="25"/>
      <c r="E65" s="2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25"/>
      <c r="U65" s="25"/>
      <c r="V65" s="26"/>
    </row>
    <row r="66" spans="1:22" x14ac:dyDescent="0.2">
      <c r="A66" s="26"/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41"/>
    </row>
    <row r="67" spans="1:2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</sheetData>
  <mergeCells count="109">
    <mergeCell ref="B2:V2"/>
    <mergeCell ref="B3:V3"/>
    <mergeCell ref="B5:V5"/>
    <mergeCell ref="E7:F7"/>
    <mergeCell ref="S7:T7"/>
    <mergeCell ref="B9:D9"/>
    <mergeCell ref="E9:H9"/>
    <mergeCell ref="J9:L9"/>
    <mergeCell ref="M9:P9"/>
    <mergeCell ref="Q9:T9"/>
    <mergeCell ref="E16:F16"/>
    <mergeCell ref="G16:H16"/>
    <mergeCell ref="I16:M16"/>
    <mergeCell ref="N16:U16"/>
    <mergeCell ref="B18:V18"/>
    <mergeCell ref="B20:D20"/>
    <mergeCell ref="E20:N20"/>
    <mergeCell ref="E11:H11"/>
    <mergeCell ref="I11:K11"/>
    <mergeCell ref="L11:U11"/>
    <mergeCell ref="B13:D13"/>
    <mergeCell ref="E13:M13"/>
    <mergeCell ref="D15:D16"/>
    <mergeCell ref="E15:F15"/>
    <mergeCell ref="G15:H15"/>
    <mergeCell ref="I15:M15"/>
    <mergeCell ref="N15:U15"/>
    <mergeCell ref="B22:D22"/>
    <mergeCell ref="E22:K22"/>
    <mergeCell ref="N22:P22"/>
    <mergeCell ref="Q22:U22"/>
    <mergeCell ref="B24:V24"/>
    <mergeCell ref="C26:D27"/>
    <mergeCell ref="E26:F27"/>
    <mergeCell ref="G26:H27"/>
    <mergeCell ref="I26:U2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4:F34"/>
    <mergeCell ref="G34:H34"/>
    <mergeCell ref="E37:F37"/>
    <mergeCell ref="G37:H37"/>
    <mergeCell ref="B39:V39"/>
    <mergeCell ref="D41:D42"/>
    <mergeCell ref="E41:E42"/>
    <mergeCell ref="F41:G42"/>
    <mergeCell ref="H41:U41"/>
    <mergeCell ref="H42:I42"/>
    <mergeCell ref="F44:G44"/>
    <mergeCell ref="H44:I44"/>
    <mergeCell ref="J44:L44"/>
    <mergeCell ref="M44:O44"/>
    <mergeCell ref="P44:R44"/>
    <mergeCell ref="S44:U44"/>
    <mergeCell ref="J42:L42"/>
    <mergeCell ref="M42:O42"/>
    <mergeCell ref="P42:R42"/>
    <mergeCell ref="S42:U42"/>
    <mergeCell ref="F43:G43"/>
    <mergeCell ref="H43:I43"/>
    <mergeCell ref="J43:L43"/>
    <mergeCell ref="M43:O43"/>
    <mergeCell ref="P43:R43"/>
    <mergeCell ref="S43:U43"/>
    <mergeCell ref="F46:G46"/>
    <mergeCell ref="H46:I46"/>
    <mergeCell ref="J46:L46"/>
    <mergeCell ref="M46:O46"/>
    <mergeCell ref="P46:R46"/>
    <mergeCell ref="S46:U46"/>
    <mergeCell ref="F45:G45"/>
    <mergeCell ref="H45:I45"/>
    <mergeCell ref="J45:L45"/>
    <mergeCell ref="M45:O45"/>
    <mergeCell ref="P45:R45"/>
    <mergeCell ref="S45:U45"/>
    <mergeCell ref="E56:G56"/>
    <mergeCell ref="H56:L56"/>
    <mergeCell ref="F58:G58"/>
    <mergeCell ref="H58:J58"/>
    <mergeCell ref="M58:P58"/>
    <mergeCell ref="Q58:T58"/>
    <mergeCell ref="P47:R47"/>
    <mergeCell ref="S47:U47"/>
    <mergeCell ref="B49:V49"/>
    <mergeCell ref="E52:G52"/>
    <mergeCell ref="H52:L52"/>
    <mergeCell ref="E54:G54"/>
    <mergeCell ref="H54:L54"/>
    <mergeCell ref="F65:I65"/>
    <mergeCell ref="J65:N65"/>
    <mergeCell ref="O65:S65"/>
    <mergeCell ref="B61:V61"/>
    <mergeCell ref="F63:I63"/>
    <mergeCell ref="J63:N63"/>
    <mergeCell ref="O63:S63"/>
    <mergeCell ref="F64:I64"/>
    <mergeCell ref="J64:N64"/>
    <mergeCell ref="O64:S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DIR. RECURSOS HUMANOS 2024-2027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523211026539</dc:creator>
  <cp:lastModifiedBy>P CIUDADANA</cp:lastModifiedBy>
  <dcterms:created xsi:type="dcterms:W3CDTF">2025-02-18T16:48:20Z</dcterms:created>
  <dcterms:modified xsi:type="dcterms:W3CDTF">2026-03-03T20:04:32Z</dcterms:modified>
</cp:coreProperties>
</file>